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showInkAnnotation="0"/>
  <xr:revisionPtr revIDLastSave="0" documentId="13_ncr:1_{75C388FC-01EF-4990-9755-6A998E0B7E7B}" xr6:coauthVersionLast="41" xr6:coauthVersionMax="41" xr10:uidLastSave="{00000000-0000-0000-0000-000000000000}"/>
  <bookViews>
    <workbookView xWindow="-110" yWindow="-110" windowWidth="19420" windowHeight="10420" xr2:uid="{00000000-000D-0000-FFFF-FFFF00000000}"/>
  </bookViews>
  <sheets>
    <sheet name="ATR - Res.1" sheetId="22" r:id="rId1"/>
    <sheet name="ATR-Res.2" sheetId="30" r:id="rId2"/>
    <sheet name="ATR-Res.3" sheetId="34" r:id="rId3"/>
    <sheet name="ATR - Res.4" sheetId="39" r:id="rId4"/>
    <sheet name="ATR - Res.5" sheetId="40" r:id="rId5"/>
    <sheet name="ATR-Res.6" sheetId="23" r:id="rId6"/>
    <sheet name="ATR-Res.7" sheetId="38" r:id="rId7"/>
    <sheet name="ATR-Res.8" sheetId="41" r:id="rId8"/>
  </sheets>
  <definedNames>
    <definedName name="_xlnm.Print_Area" localSheetId="0">'ATR - Res.1'!$A$1:$G$86</definedName>
    <definedName name="_xlnm.Print_Area" localSheetId="3">'ATR - Res.4'!$A$1:$G$89</definedName>
    <definedName name="_xlnm.Print_Area" localSheetId="4">'ATR - Res.5'!$A$1:$G$81</definedName>
    <definedName name="_xlnm.Print_Area" localSheetId="1">'ATR-Res.2'!$A$1:$G$75</definedName>
    <definedName name="_xlnm.Print_Area" localSheetId="2">'ATR-Res.3'!$A$1:$G$59</definedName>
    <definedName name="_xlnm.Print_Area" localSheetId="5">'ATR-Res.6'!$A$1:$G$80</definedName>
    <definedName name="_xlnm.Print_Area" localSheetId="6">'ATR-Res.7'!$A$1:$G$64</definedName>
    <definedName name="_xlnm.Print_Area" localSheetId="7">'ATR-Res.8'!$A$1:$G$45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70" i="30" l="1"/>
  <c r="G70" i="30" s="1"/>
</calcChain>
</file>

<file path=xl/sharedStrings.xml><?xml version="1.0" encoding="utf-8"?>
<sst xmlns="http://schemas.openxmlformats.org/spreadsheetml/2006/main" count="520" uniqueCount="147">
  <si>
    <t>N - Actividades administrativas y servicios auxiliares</t>
  </si>
  <si>
    <t>O - Administración Pública y defensa; Seguridad social obligatoria</t>
  </si>
  <si>
    <t>Q - Actividades sanitarias y de servicios sociales</t>
  </si>
  <si>
    <t>Andalucía</t>
  </si>
  <si>
    <t>Aragón</t>
  </si>
  <si>
    <t>Canarias</t>
  </si>
  <si>
    <t>Cantabria</t>
  </si>
  <si>
    <t>Cataluña</t>
  </si>
  <si>
    <t>Comunitat Valenciana</t>
  </si>
  <si>
    <t>Extremadura</t>
  </si>
  <si>
    <t>Galicia</t>
  </si>
  <si>
    <t>País Vasco</t>
  </si>
  <si>
    <t>Rioja (La)</t>
  </si>
  <si>
    <t>VALORES ABSOLUTOS</t>
  </si>
  <si>
    <t>Absolutas</t>
  </si>
  <si>
    <t>Relativas en %</t>
  </si>
  <si>
    <t>Varones</t>
  </si>
  <si>
    <t>Mujeres</t>
  </si>
  <si>
    <t>Otras causas</t>
  </si>
  <si>
    <t>G - Comercio al por mayor y menor; reparación de vehículos a motor</t>
  </si>
  <si>
    <t>Agrario</t>
  </si>
  <si>
    <t>Industria</t>
  </si>
  <si>
    <t>Servicios</t>
  </si>
  <si>
    <t>Edad</t>
  </si>
  <si>
    <t>Descripción de la lesión</t>
  </si>
  <si>
    <t>Heridas y lesiones superficiales</t>
  </si>
  <si>
    <t>Fracturas de huesos</t>
  </si>
  <si>
    <t>Otras lesiones</t>
  </si>
  <si>
    <t>Quemaduras, escaldaduras y congelación</t>
  </si>
  <si>
    <t>Nacionalidad</t>
  </si>
  <si>
    <t>España</t>
  </si>
  <si>
    <t>Otras nacionalidades</t>
  </si>
  <si>
    <t>Infartos, derrames cerebrales y otras patologías debidas a causas naturales</t>
  </si>
  <si>
    <t>Balears (Illes)</t>
  </si>
  <si>
    <t>Asturias (Principado de)</t>
  </si>
  <si>
    <t>Castilla-La Mancha</t>
  </si>
  <si>
    <t>Castilla y León</t>
  </si>
  <si>
    <t>Madrid (Comunidad de)</t>
  </si>
  <si>
    <t>Murcia (Región de)</t>
  </si>
  <si>
    <t>Navarra (Comunidad Foral de)</t>
  </si>
  <si>
    <t>Lesiones múltiples</t>
  </si>
  <si>
    <t>Gravedad</t>
  </si>
  <si>
    <t>Sexo</t>
  </si>
  <si>
    <t>Forma o contacto que produjo la lesión</t>
  </si>
  <si>
    <t>Forma o contacto que produjo el fallecimiento</t>
  </si>
  <si>
    <t>Leves</t>
  </si>
  <si>
    <t>Graves</t>
  </si>
  <si>
    <t>Ceuta</t>
  </si>
  <si>
    <t>Melilla</t>
  </si>
  <si>
    <t>Quedar atrapado, ser aplastado, sufrir una amputación</t>
  </si>
  <si>
    <t>Construcción</t>
  </si>
  <si>
    <t>A - Agricultura, ganadería, silvicultura y pesca</t>
  </si>
  <si>
    <t>B - Industrias extractivas</t>
  </si>
  <si>
    <t>C - Industria manufacturera</t>
  </si>
  <si>
    <t>E - Suministro de agua, saneamiento, gestión residuos</t>
  </si>
  <si>
    <t>F - Construcción</t>
  </si>
  <si>
    <t>H - Transporte y almacenamiento</t>
  </si>
  <si>
    <t>I - Hostelería</t>
  </si>
  <si>
    <t>D - Suministro de energía eléctrica, gas, vapor y aire acondicionado</t>
  </si>
  <si>
    <t>J - Información y comunicaciones</t>
  </si>
  <si>
    <t>K - Actividades financieras y de seguros</t>
  </si>
  <si>
    <t>L - Actividades inmobiliarias</t>
  </si>
  <si>
    <t>M - Actividades profesionales, científicas y técnicas</t>
  </si>
  <si>
    <t>P - Eduación</t>
  </si>
  <si>
    <t>R - Actividades artísticas, recreativas y de entretenimiento</t>
  </si>
  <si>
    <t>S - Otros servicios</t>
  </si>
  <si>
    <t>T - Actividades de hogares empleadores de personal doméstico</t>
  </si>
  <si>
    <t>U - Actividades de organizaciones y organismos extraterritoriales</t>
  </si>
  <si>
    <t>De 16 a 19 años</t>
  </si>
  <si>
    <t>De 20 a 24 años</t>
  </si>
  <si>
    <t>De 25 a 29 años</t>
  </si>
  <si>
    <t>De 30 a 34 años</t>
  </si>
  <si>
    <t>De 35 a 39 años</t>
  </si>
  <si>
    <t>De 40 a 44 años</t>
  </si>
  <si>
    <t>De 45 a 49 años</t>
  </si>
  <si>
    <t>De 50 a 54 años</t>
  </si>
  <si>
    <t>De 55 a 59 años</t>
  </si>
  <si>
    <t>De 60 y más años</t>
  </si>
  <si>
    <t>Infartos, derrames cerebrales y otras causas estrictamente naturales</t>
  </si>
  <si>
    <t>Resto de secciones de actividad (D, J, K, L, M, P, R, S, T, U)</t>
  </si>
  <si>
    <t>Trabajadores por cuenta propia</t>
  </si>
  <si>
    <t>ACCIDENTES DE TRABAJO</t>
  </si>
  <si>
    <t>ATR</t>
  </si>
  <si>
    <t>Dislocaciones, esguinces y distensiones</t>
  </si>
  <si>
    <t>Ahogamiento en un líquido</t>
  </si>
  <si>
    <t>Sobreesfuerzo  físico - sobre el sistema musculoesquelético</t>
  </si>
  <si>
    <t xml:space="preserve">Golpe contra un objeto inmóvil, trabajador en movimiento </t>
  </si>
  <si>
    <t>Choque o golpe contra un objeto en movimiento, colisión con</t>
  </si>
  <si>
    <t>Contacto con agente material, cortante, punzante, duro</t>
  </si>
  <si>
    <t>Accidentes de tráfico</t>
  </si>
  <si>
    <t>Conmoción y lesiones internas</t>
  </si>
  <si>
    <t xml:space="preserve">Ahogamiento y asfixia </t>
  </si>
  <si>
    <t>En jornada de trabajo</t>
  </si>
  <si>
    <t>In itinere</t>
  </si>
  <si>
    <t>Situación profesional</t>
  </si>
  <si>
    <t>Asalariados</t>
  </si>
  <si>
    <t>Mortales</t>
  </si>
  <si>
    <t>ACCIDENTES DE TRABAJO MORTALES EN JORNADA. ASALARIADOS</t>
  </si>
  <si>
    <t>ACCIDENTES DE TRABAJO MORTALES IN ITINERE. ASALARIADOS</t>
  </si>
  <si>
    <t>ACCIDENTES DE TRABAJO CON BAJA. TOTAL</t>
  </si>
  <si>
    <t>ACCIDENTES DE TRABAJO MORTALES. TOTAL</t>
  </si>
  <si>
    <t>ACCIDENTES DE TRABAJO MORTALES. TRABAJADORES POR CUENTA PROPIA</t>
  </si>
  <si>
    <t>ACCIDENTES DE TRABAJO. TOTAL</t>
  </si>
  <si>
    <t>ACCIDENTES DE TRABAJO CON BAJA</t>
  </si>
  <si>
    <t>ACCIDENTES DE TRABAJO SIN BAJA</t>
  </si>
  <si>
    <t>ACCIDENTES DE TRABAJO CON BAJA EN JORNADA</t>
  </si>
  <si>
    <t>COVID-19</t>
  </si>
  <si>
    <t>VARIACIONES SOBRE
AÑO ANTERIOR</t>
  </si>
  <si>
    <t>ÍNDICES DE INCIDENCIA DE ACC. DE TRABAJO EN JORNADA (1)</t>
  </si>
  <si>
    <t>ACCIDENTES DE TRABAJO CON BAJA IN ITINERE</t>
  </si>
  <si>
    <t>ACCIDENTES DE TRABAJO CON BAJA. ASALARIADOS</t>
  </si>
  <si>
    <t>ACCIDENTES DE TRABAJO CON BAJA EN JORNADA. ASALARIADOS</t>
  </si>
  <si>
    <t>ACCIDENTES DE TRABAJO CON BAJA IN ITINERE. ASALARIADOS</t>
  </si>
  <si>
    <t>ACCIDENTES DE TRABAJO CON BAJA EN JORNADA. TRAB. CUENTA PROPIA</t>
  </si>
  <si>
    <t>ACCIDENTES DE TRABAJO CON BAJA IN ITINERE. TRAB. CUENTA PROPIA</t>
  </si>
  <si>
    <t>ACCIDENTES DE TRABAJO MORTALES EN JORNADA</t>
  </si>
  <si>
    <t>ACCIDENTES DE TRABAJO MORTALES. ASALARIADOS</t>
  </si>
  <si>
    <t>ACCIDENTES DE TRABAJO MORTALES EN JORNADA. TRAB. CUENTA PROPIA</t>
  </si>
  <si>
    <t>ACCIDENTES DE TRABAJO MORTALES IN ITINERE. TRAB. CUENTA PROPIA</t>
  </si>
  <si>
    <t>ACCIDENTES DE TRABAJO MORTALES IN ITINERE. TOTAL</t>
  </si>
  <si>
    <t>ACCIDENTES DE TRABAJO CON BAJA. TRABAJADORES POR CUENTA PROPIA</t>
  </si>
  <si>
    <t>Comunidad Autónoma</t>
  </si>
  <si>
    <t>ÍNDICES DE INCIDENCIA DE ACC. DE TRABAJO CON BAJA IN ITINERE (1)</t>
  </si>
  <si>
    <t>Como actividad económica se considera la del centro de trabajo en el que el trabajador está dado de alta en la Seguridad Social.</t>
  </si>
  <si>
    <t>Año 2021</t>
  </si>
  <si>
    <t>Sector de actividad económica</t>
  </si>
  <si>
    <t>La distribución territorial se realiza según la provincia de la autoridad laboral que recepciona el accidente.
Como actividad económica se considera la del centro de trabajo en el que el trabajador está dado de alta en la Seguridad Social.</t>
  </si>
  <si>
    <t>ÍNDICES DE FRECUENCIA DE ACC. DE TRABAJO EN JORNADA (2)</t>
  </si>
  <si>
    <t>Sección de actividad económica</t>
  </si>
  <si>
    <t>ÍNDICES DE INCIDENCIA DE ACC. DE TRABAJO EN JORNADA. ASALARIADOS (1)</t>
  </si>
  <si>
    <t>ÍNDICES DE INCIDENCIA DE ACC. DE TRABAJO IN ITINERE. ASALARIADOS (1)</t>
  </si>
  <si>
    <t>ÍNDICES DE INCIDENCIA DE ACC. DE TRABAJO EN JORNADA. TRAB. CUENTA PROPIA (1)</t>
  </si>
  <si>
    <t>Como actividad económica se considera la del centro de trabajo en el que el trabajador está dado de alta en la Seguridad Social.
La distribución territorial se realiza según la provincia de la autoridad laboral que recepciona el accidente</t>
  </si>
  <si>
    <t>ÍNDICES DE INCIDENCIA ACC. DE TRABAJO MORTALES EN JORNADA (1)</t>
  </si>
  <si>
    <t>ÍNDICES DE INCIDENCIA DE ACC. DE TRABAJO IN ITINERE. TRAB. CUENTA PROPIA (1)</t>
  </si>
  <si>
    <r>
      <t xml:space="preserve">(1) Los índices de incidencia </t>
    </r>
    <r>
      <rPr>
        <b/>
        <u/>
        <sz val="8"/>
        <rFont val="Arial"/>
        <family val="2"/>
      </rPr>
      <t>anuales</t>
    </r>
    <r>
      <rPr>
        <sz val="8"/>
        <rFont val="Arial"/>
        <family val="2"/>
      </rPr>
      <t xml:space="preserve"> en jornada se han calculado como el cociente entre el total de accidentes de trabajo mortales en jornada ocurridos durante el año de referencia, multiplicado por cien mil y dividido entre la media mensual de trabajadores afiliados a la Seguridad Social con la contingencia de accidentes de trabajo específicamente cubierta (veánse Fuentes y Notas explicativas).</t>
    </r>
  </si>
  <si>
    <r>
      <t xml:space="preserve">(1) Los índices de incidencia </t>
    </r>
    <r>
      <rPr>
        <b/>
        <u/>
        <sz val="8"/>
        <rFont val="Arial"/>
        <family val="2"/>
      </rPr>
      <t>anuales</t>
    </r>
    <r>
      <rPr>
        <sz val="8"/>
        <rFont val="Arial"/>
        <family val="2"/>
      </rPr>
      <t xml:space="preserve"> en jornada se definen como el cociente del total de accidentes de trabajo en jornada ocurridos durante el año de referencia, multiplicado por cien mil y dividido entre la media anual de trabajadores afiliados a fin de mes a la Seguridad Social con cobertura por contingencias profesionales específicamente cubierta en el año de referencia (véanse Fuentes y Notas Explicativas).</t>
    </r>
  </si>
  <si>
    <r>
      <t xml:space="preserve">(1) Los índices de incidencia </t>
    </r>
    <r>
      <rPr>
        <b/>
        <u/>
        <sz val="8"/>
        <rFont val="Arial"/>
        <family val="2"/>
      </rPr>
      <t xml:space="preserve">anuales </t>
    </r>
    <r>
      <rPr>
        <i/>
        <sz val="8"/>
        <rFont val="Arial"/>
        <family val="2"/>
      </rPr>
      <t>in itinere</t>
    </r>
    <r>
      <rPr>
        <sz val="8"/>
        <rFont val="Arial"/>
        <family val="2"/>
      </rPr>
      <t xml:space="preserve"> se han calculado como el cociente entre el total de accidentes de trabajo </t>
    </r>
    <r>
      <rPr>
        <i/>
        <sz val="8"/>
        <rFont val="Arial"/>
        <family val="2"/>
      </rPr>
      <t>in itinere</t>
    </r>
    <r>
      <rPr>
        <sz val="8"/>
        <rFont val="Arial"/>
        <family val="2"/>
      </rPr>
      <t xml:space="preserve"> ocurridos durante el año de referencia, multiplicado por cien mil y dividido entre la media anual de trabajadores afiliados a fin de mes a la Seguridad Social con cobertura por contingencias profesionales específicamente cubierta en el año de referencia (véanse Fuentes y Notas Explicativas).</t>
    </r>
  </si>
  <si>
    <r>
      <t xml:space="preserve">(1) Los índices de incidencia </t>
    </r>
    <r>
      <rPr>
        <b/>
        <u/>
        <sz val="8"/>
        <rFont val="Arial"/>
        <family val="2"/>
      </rPr>
      <t xml:space="preserve">anuales </t>
    </r>
    <r>
      <rPr>
        <sz val="8"/>
        <rFont val="Arial"/>
        <family val="2"/>
      </rPr>
      <t>en jornadada/</t>
    </r>
    <r>
      <rPr>
        <i/>
        <sz val="8"/>
        <rFont val="Arial"/>
        <family val="2"/>
      </rPr>
      <t>in itinere</t>
    </r>
    <r>
      <rPr>
        <sz val="8"/>
        <rFont val="Arial"/>
        <family val="2"/>
      </rPr>
      <t xml:space="preserve"> se han calculado como el cociente entre el total de accidentes de trabajo en jornada/</t>
    </r>
    <r>
      <rPr>
        <i/>
        <sz val="8"/>
        <rFont val="Arial"/>
        <family val="2"/>
      </rPr>
      <t>in itinere</t>
    </r>
    <r>
      <rPr>
        <sz val="8"/>
        <rFont val="Arial"/>
        <family val="2"/>
      </rPr>
      <t xml:space="preserve"> ocurridos durante el año de referencia, multiplicado por cien mil y dividido entre la media anual de trabajadores afiliados a fin de mes a la Seguridad Social con cobertura por contingencias profesionales específicamente cubierta en el año de referencia (véanse Fuentes y Notas Explicativas).</t>
    </r>
  </si>
  <si>
    <t>DURACIÓN MEDIA DE LAS BAJAS DE ACCIDENTES CON BAJA EN JORNADA (1)</t>
  </si>
  <si>
    <t>Sexo del trabajador accidentado</t>
  </si>
  <si>
    <t>Situación profesional de trabajador accidentado</t>
  </si>
  <si>
    <t>DURACIÓN MEDIA DE LAS BAJAS DE ACCIDENTES CON BAJA IN ITINERE (1)</t>
  </si>
  <si>
    <t>Como actividad económica se considera la del centro de trabajo en el que el trabajador está dado de alta en la Seguridad Social.
(1) Se contabilizan los días naturales que transcurren desde la fecha de baja médica hasta la fecha de alta, ambos inclusive (véanse Fuentes y Notas Explicativas).</t>
  </si>
  <si>
    <t>ÍNDICES DE GRAVEDAD DE ACC. DE TRABAJO EN JORNADA (3)</t>
  </si>
  <si>
    <t>(2) Los índices de frecuencia se han calculado como el cociente entre el total de accidentes de trabajo en jornada ocurridos durante el año de referencia, multiplicado por un millón y dividido entre las horas trabajadas por los trabajadores afiliados a la Seguridad Social con la contingencia de accidentes de trabajo específicamente cubierta (véanse Fuentes y Notas explicativas).</t>
  </si>
  <si>
    <t>(3) Los índices de gravedad se han calculado como el cociente entre los días de baja del total de accidentes de trabajo en jornada ocurridos durante el año de referencia, multiplicado por mil y dividido entre las horas trabajadas por los trabajadores afiliados a la Seguridad Social con la contingencia de accidentes de trabajo específicamente cubierta (véanse Fuentes y Notas explicativas).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</si>
</sst>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 _P_t_s_-;\-* #,##0\ _P_t_s_-;_-* &quot;-&quot;\ _P_t_s_-;_-@_-"/>
    <numFmt numFmtId="165" formatCode="#,##0.0"/>
    <numFmt numFmtId="166" formatCode="#,##0;\-#,##0;\-"/>
    <numFmt numFmtId="167" formatCode="0.0"/>
    <numFmt numFmtId="168" formatCode="#,##0.0;\-#,##0.0;\-"/>
    <numFmt numFmtId="169" formatCode="0.0000"/>
    <numFmt numFmtId="170" formatCode="#,##0.00;\-#,##0.00;\-"/>
  </numFmts>
  <fonts count="23" x14ac:knownFonts="1">
    <font>
      <sz val="10"/>
      <name val="Arial"/>
    </font>
    <font>
      <b/>
      <sz val="10"/>
      <name val="Arial"/>
      <family val="2"/>
    </font>
    <font>
      <sz val="10"/>
      <name val="Arial"/>
      <family val="2"/>
    </font>
    <font>
      <sz val="8"/>
      <name val="Arial"/>
      <family val="2"/>
    </font>
    <font>
      <b/>
      <sz val="9"/>
      <name val="Arial"/>
      <family val="2"/>
    </font>
    <font>
      <b/>
      <sz val="8"/>
      <name val="Arial"/>
      <family val="2"/>
    </font>
    <font>
      <sz val="8"/>
      <name val="Arial"/>
      <family val="2"/>
    </font>
    <font>
      <b/>
      <sz val="7"/>
      <name val="Arial"/>
      <family val="2"/>
    </font>
    <font>
      <sz val="6"/>
      <name val="Arial"/>
      <family val="2"/>
    </font>
    <font>
      <sz val="8"/>
      <color indexed="10"/>
      <name val="Arial"/>
      <family val="2"/>
    </font>
    <font>
      <b/>
      <sz val="9"/>
      <name val="Arial"/>
      <family val="2"/>
    </font>
    <font>
      <sz val="10"/>
      <name val="Courier"/>
    </font>
    <font>
      <i/>
      <sz val="8"/>
      <name val="Arial"/>
      <family val="2"/>
    </font>
    <font>
      <b/>
      <sz val="12"/>
      <color indexed="9"/>
      <name val="Arial"/>
      <family val="2"/>
    </font>
    <font>
      <sz val="7"/>
      <name val="Arial"/>
      <family val="2"/>
    </font>
    <font>
      <sz val="10"/>
      <name val="Arial"/>
      <family val="2"/>
    </font>
    <font>
      <u/>
      <sz val="10"/>
      <color indexed="12"/>
      <name val="Arial"/>
      <family val="2"/>
    </font>
    <font>
      <b/>
      <u/>
      <sz val="8"/>
      <name val="Arial"/>
      <family val="2"/>
    </font>
    <font>
      <sz val="9"/>
      <name val="Arial"/>
      <family val="2"/>
    </font>
    <font>
      <b/>
      <sz val="9"/>
      <color theme="1"/>
      <name val="Arial"/>
      <family val="2"/>
    </font>
    <font>
      <b/>
      <sz val="8"/>
      <color theme="1"/>
      <name val="Arial"/>
      <family val="2"/>
    </font>
    <font>
      <sz val="8"/>
      <color theme="1"/>
      <name val="Arial"/>
      <family val="2"/>
    </font>
    <font>
      <sz val="8"/>
      <color rgb="FFFF0000"/>
      <name val="Arial"/>
      <family val="2"/>
    </font>
  </fonts>
  <fills count="7">
    <fill>
      <patternFill patternType="none"/>
    </fill>
    <fill>
      <patternFill patternType="gray125"/>
    </fill>
    <fill>
      <patternFill patternType="solid">
        <fgColor indexed="9"/>
        <bgColor indexed="64"/>
      </patternFill>
    </fill>
    <fill>
      <patternFill patternType="solid">
        <fgColor rgb="FFCC0000"/>
        <bgColor indexed="50"/>
      </patternFill>
    </fill>
    <fill>
      <patternFill patternType="solid">
        <fgColor theme="2" tint="-0.249977111117893"/>
        <bgColor indexed="64"/>
      </patternFill>
    </fill>
    <fill>
      <patternFill patternType="solid">
        <fgColor rgb="FFCC0000"/>
        <bgColor indexed="64"/>
      </patternFill>
    </fill>
    <fill>
      <patternFill patternType="solid">
        <fgColor rgb="FFDDDDDD"/>
        <bgColor indexed="64"/>
      </patternFill>
    </fill>
  </fills>
  <borders count="8">
    <border>
      <left/>
      <right/>
      <top/>
      <bottom/>
      <diagonal/>
    </border>
    <border>
      <left/>
      <right/>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hair">
        <color indexed="64"/>
      </bottom>
      <diagonal/>
    </border>
    <border>
      <left/>
      <right/>
      <top style="hair">
        <color indexed="64"/>
      </top>
      <bottom/>
      <diagonal/>
    </border>
    <border>
      <left/>
      <right/>
      <top style="thin">
        <color indexed="64"/>
      </top>
      <bottom/>
      <diagonal/>
    </border>
    <border>
      <left/>
      <right/>
      <top style="medium">
        <color indexed="64"/>
      </top>
      <bottom style="thin">
        <color indexed="64"/>
      </bottom>
      <diagonal/>
    </border>
  </borders>
  <cellStyleXfs count="9">
    <xf numFmtId="0" fontId="0" fillId="0" borderId="0"/>
    <xf numFmtId="0" fontId="16" fillId="0" borderId="0" applyNumberFormat="0" applyFill="0" applyBorder="0" applyAlignment="0" applyProtection="0">
      <alignment vertical="top"/>
      <protection locked="0"/>
    </xf>
    <xf numFmtId="164" fontId="2" fillId="0" borderId="0" applyFont="0" applyFill="0" applyBorder="0" applyAlignment="0" applyProtection="0"/>
    <xf numFmtId="164" fontId="15" fillId="0" borderId="0" applyFont="0" applyFill="0" applyBorder="0" applyAlignment="0" applyProtection="0"/>
    <xf numFmtId="164" fontId="3" fillId="0" borderId="0" applyFont="0" applyFill="0" applyBorder="0" applyAlignment="0" applyProtection="0"/>
    <xf numFmtId="164" fontId="15" fillId="0" borderId="0" applyFont="0" applyFill="0" applyBorder="0" applyAlignment="0" applyProtection="0"/>
    <xf numFmtId="0" fontId="11" fillId="0" borderId="0"/>
    <xf numFmtId="0" fontId="3" fillId="0" borderId="0"/>
    <xf numFmtId="0" fontId="2" fillId="0" borderId="0"/>
  </cellStyleXfs>
  <cellXfs count="136">
    <xf numFmtId="0" fontId="0" fillId="0" borderId="0" xfId="0"/>
    <xf numFmtId="3" fontId="6" fillId="2" borderId="0" xfId="0" applyNumberFormat="1" applyFont="1" applyFill="1" applyBorder="1" applyAlignment="1">
      <alignment horizontal="right" indent="1"/>
    </xf>
    <xf numFmtId="0" fontId="6" fillId="2" borderId="0" xfId="0" applyFont="1" applyFill="1"/>
    <xf numFmtId="0" fontId="5" fillId="2" borderId="0" xfId="0" applyFont="1" applyFill="1" applyBorder="1"/>
    <xf numFmtId="0" fontId="6" fillId="2" borderId="0" xfId="0" applyFont="1" applyFill="1" applyBorder="1"/>
    <xf numFmtId="0" fontId="4" fillId="2" borderId="0" xfId="0" applyFont="1" applyFill="1" applyBorder="1"/>
    <xf numFmtId="0" fontId="5" fillId="2" borderId="2" xfId="0" applyFont="1" applyFill="1" applyBorder="1"/>
    <xf numFmtId="0" fontId="6" fillId="2" borderId="2" xfId="0" applyFont="1" applyFill="1" applyBorder="1"/>
    <xf numFmtId="0" fontId="5" fillId="2" borderId="3" xfId="0" applyFont="1" applyFill="1" applyBorder="1" applyAlignment="1">
      <alignment horizontal="center" vertical="center"/>
    </xf>
    <xf numFmtId="0" fontId="6" fillId="2" borderId="0" xfId="0" applyFont="1" applyFill="1" applyBorder="1" applyAlignment="1">
      <alignment horizontal="left" vertical="top"/>
    </xf>
    <xf numFmtId="0" fontId="6" fillId="2" borderId="0" xfId="0" applyFont="1" applyFill="1" applyBorder="1" applyAlignment="1">
      <alignment horizontal="left" vertical="top" wrapText="1"/>
    </xf>
    <xf numFmtId="167" fontId="6" fillId="2" borderId="0" xfId="0" applyNumberFormat="1" applyFont="1" applyFill="1" applyBorder="1" applyAlignment="1">
      <alignment horizontal="right" indent="2"/>
    </xf>
    <xf numFmtId="3" fontId="5" fillId="2" borderId="0" xfId="0" applyNumberFormat="1" applyFont="1" applyFill="1" applyBorder="1" applyAlignment="1">
      <alignment horizontal="right" indent="1"/>
    </xf>
    <xf numFmtId="167" fontId="5" fillId="2" borderId="0" xfId="0" applyNumberFormat="1" applyFont="1" applyFill="1" applyBorder="1" applyAlignment="1">
      <alignment horizontal="right" indent="2"/>
    </xf>
    <xf numFmtId="0" fontId="4" fillId="2" borderId="3" xfId="0" applyFont="1" applyFill="1" applyBorder="1" applyAlignment="1">
      <alignment horizontal="center" vertical="center"/>
    </xf>
    <xf numFmtId="0" fontId="8" fillId="2" borderId="0" xfId="0" applyFont="1" applyFill="1"/>
    <xf numFmtId="3" fontId="6" fillId="2" borderId="0" xfId="0" applyNumberFormat="1" applyFont="1" applyFill="1"/>
    <xf numFmtId="0" fontId="9" fillId="2" borderId="0" xfId="0" applyFont="1" applyFill="1"/>
    <xf numFmtId="166" fontId="6" fillId="2" borderId="0" xfId="0" applyNumberFormat="1" applyFont="1" applyFill="1" applyBorder="1" applyAlignment="1">
      <alignment horizontal="right" indent="1"/>
    </xf>
    <xf numFmtId="166" fontId="5" fillId="2" borderId="0" xfId="0" applyNumberFormat="1" applyFont="1" applyFill="1" applyBorder="1" applyAlignment="1">
      <alignment horizontal="right" indent="1"/>
    </xf>
    <xf numFmtId="167" fontId="6" fillId="2" borderId="0" xfId="0" applyNumberFormat="1" applyFont="1" applyFill="1" applyBorder="1" applyAlignment="1">
      <alignment horizontal="right" indent="1"/>
    </xf>
    <xf numFmtId="0" fontId="3" fillId="2" borderId="0" xfId="0" applyFont="1" applyFill="1" applyAlignment="1">
      <alignment horizontal="left" vertical="center"/>
    </xf>
    <xf numFmtId="0" fontId="3" fillId="2" borderId="0" xfId="0" applyFont="1" applyFill="1" applyBorder="1" applyAlignment="1">
      <alignment horizontal="left" vertical="center"/>
    </xf>
    <xf numFmtId="167" fontId="10" fillId="2" borderId="0" xfId="0" applyNumberFormat="1" applyFont="1" applyFill="1" applyBorder="1" applyAlignment="1">
      <alignment horizontal="right" vertical="center" indent="2"/>
    </xf>
    <xf numFmtId="0" fontId="5" fillId="2" borderId="0" xfId="0" applyFont="1" applyFill="1" applyBorder="1" applyAlignment="1">
      <alignment horizontal="left" vertical="center"/>
    </xf>
    <xf numFmtId="0" fontId="4" fillId="2" borderId="0" xfId="0" applyFont="1" applyFill="1" applyBorder="1" applyAlignment="1">
      <alignment horizontal="left" vertical="center"/>
    </xf>
    <xf numFmtId="3" fontId="4" fillId="2" borderId="0" xfId="0" applyNumberFormat="1" applyFont="1" applyFill="1" applyBorder="1" applyAlignment="1">
      <alignment horizontal="right" indent="1"/>
    </xf>
    <xf numFmtId="167" fontId="4" fillId="2" borderId="0" xfId="0" applyNumberFormat="1" applyFont="1" applyFill="1" applyBorder="1" applyAlignment="1">
      <alignment horizontal="right" indent="2"/>
    </xf>
    <xf numFmtId="2" fontId="6" fillId="2" borderId="0" xfId="0" applyNumberFormat="1" applyFont="1" applyFill="1" applyBorder="1" applyAlignment="1">
      <alignment horizontal="right" indent="1"/>
    </xf>
    <xf numFmtId="165" fontId="3" fillId="2" borderId="0" xfId="0" applyNumberFormat="1" applyFont="1" applyFill="1" applyBorder="1"/>
    <xf numFmtId="4" fontId="3" fillId="2" borderId="0" xfId="0" applyNumberFormat="1" applyFont="1" applyFill="1" applyAlignment="1">
      <alignment horizontal="right" indent="1"/>
    </xf>
    <xf numFmtId="3" fontId="19" fillId="2" borderId="0" xfId="0" applyNumberFormat="1" applyFont="1" applyFill="1" applyBorder="1" applyAlignment="1">
      <alignment horizontal="right" indent="1"/>
    </xf>
    <xf numFmtId="3" fontId="20" fillId="2" borderId="0" xfId="0" applyNumberFormat="1" applyFont="1" applyFill="1" applyBorder="1" applyAlignment="1">
      <alignment horizontal="right" indent="1"/>
    </xf>
    <xf numFmtId="3" fontId="21" fillId="2" borderId="0" xfId="0" applyNumberFormat="1" applyFont="1" applyFill="1" applyBorder="1" applyAlignment="1">
      <alignment horizontal="right" indent="1"/>
    </xf>
    <xf numFmtId="0" fontId="21" fillId="2" borderId="0" xfId="0" applyFont="1" applyFill="1"/>
    <xf numFmtId="0" fontId="1" fillId="2" borderId="1" xfId="0" applyFont="1" applyFill="1" applyBorder="1" applyAlignment="1">
      <alignment horizontal="right" vertical="center"/>
    </xf>
    <xf numFmtId="0" fontId="2" fillId="2" borderId="1" xfId="0" applyFont="1" applyFill="1" applyBorder="1" applyAlignment="1">
      <alignment horizontal="right" vertical="center"/>
    </xf>
    <xf numFmtId="165" fontId="6" fillId="2" borderId="0" xfId="0" applyNumberFormat="1" applyFont="1" applyFill="1" applyBorder="1" applyAlignment="1">
      <alignment horizontal="right" indent="1"/>
    </xf>
    <xf numFmtId="165" fontId="21" fillId="2" borderId="0" xfId="0" applyNumberFormat="1" applyFont="1" applyFill="1" applyBorder="1" applyAlignment="1">
      <alignment horizontal="right" indent="1"/>
    </xf>
    <xf numFmtId="165" fontId="5" fillId="2" borderId="0" xfId="0" applyNumberFormat="1" applyFont="1" applyFill="1" applyBorder="1" applyAlignment="1">
      <alignment horizontal="right" indent="1"/>
    </xf>
    <xf numFmtId="165" fontId="20" fillId="2" borderId="0" xfId="0" applyNumberFormat="1" applyFont="1" applyFill="1" applyBorder="1" applyAlignment="1">
      <alignment horizontal="right" indent="1"/>
    </xf>
    <xf numFmtId="0" fontId="0" fillId="2" borderId="0" xfId="0" applyFill="1" applyBorder="1" applyAlignment="1">
      <alignment vertical="center"/>
    </xf>
    <xf numFmtId="0" fontId="13" fillId="0" borderId="0" xfId="0" applyFont="1" applyFill="1" applyBorder="1" applyAlignment="1">
      <alignment vertical="center" wrapText="1"/>
    </xf>
    <xf numFmtId="0" fontId="0" fillId="2" borderId="0" xfId="0" applyFill="1" applyAlignment="1">
      <alignment vertical="center"/>
    </xf>
    <xf numFmtId="0" fontId="14" fillId="2" borderId="0" xfId="0" applyFont="1" applyFill="1" applyBorder="1" applyAlignment="1">
      <alignment horizontal="left"/>
    </xf>
    <xf numFmtId="0" fontId="13" fillId="3" borderId="0" xfId="0" applyFont="1" applyFill="1" applyBorder="1" applyAlignment="1">
      <alignment horizontal="center" vertical="center"/>
    </xf>
    <xf numFmtId="0" fontId="3" fillId="2" borderId="0" xfId="0" applyFont="1" applyFill="1" applyBorder="1"/>
    <xf numFmtId="0" fontId="3" fillId="2" borderId="0" xfId="0" applyFont="1" applyFill="1" applyBorder="1" applyAlignment="1">
      <alignment horizontal="left" vertical="top"/>
    </xf>
    <xf numFmtId="4" fontId="6" fillId="2" borderId="0" xfId="0" applyNumberFormat="1" applyFont="1" applyFill="1" applyBorder="1" applyAlignment="1">
      <alignment horizontal="right" indent="1"/>
    </xf>
    <xf numFmtId="3" fontId="21" fillId="2" borderId="0" xfId="0" applyNumberFormat="1" applyFont="1" applyFill="1"/>
    <xf numFmtId="0" fontId="3" fillId="2" borderId="0" xfId="0" applyFont="1" applyFill="1"/>
    <xf numFmtId="3" fontId="3" fillId="2" borderId="0" xfId="0" applyNumberFormat="1" applyFont="1" applyFill="1" applyBorder="1" applyAlignment="1">
      <alignment horizontal="right" indent="1"/>
    </xf>
    <xf numFmtId="167" fontId="3" fillId="2" borderId="0" xfId="0" applyNumberFormat="1" applyFont="1" applyFill="1" applyBorder="1" applyAlignment="1">
      <alignment horizontal="right" indent="2"/>
    </xf>
    <xf numFmtId="0" fontId="3" fillId="2" borderId="4" xfId="0" applyFont="1" applyFill="1" applyBorder="1"/>
    <xf numFmtId="3" fontId="3" fillId="2" borderId="4" xfId="0" applyNumberFormat="1" applyFont="1" applyFill="1" applyBorder="1" applyAlignment="1">
      <alignment horizontal="right" indent="1"/>
    </xf>
    <xf numFmtId="167" fontId="3" fillId="2" borderId="4" xfId="0" applyNumberFormat="1" applyFont="1" applyFill="1" applyBorder="1" applyAlignment="1">
      <alignment horizontal="right" indent="2"/>
    </xf>
    <xf numFmtId="167" fontId="20" fillId="2" borderId="0" xfId="0" applyNumberFormat="1" applyFont="1" applyFill="1" applyBorder="1" applyAlignment="1">
      <alignment horizontal="right" indent="2"/>
    </xf>
    <xf numFmtId="0" fontId="5" fillId="2" borderId="5" xfId="0" applyFont="1" applyFill="1" applyBorder="1"/>
    <xf numFmtId="0" fontId="6" fillId="2" borderId="5" xfId="0" applyFont="1" applyFill="1" applyBorder="1"/>
    <xf numFmtId="165" fontId="19" fillId="2" borderId="5" xfId="0" applyNumberFormat="1" applyFont="1" applyFill="1" applyBorder="1" applyAlignment="1">
      <alignment horizontal="right" indent="1"/>
    </xf>
    <xf numFmtId="166" fontId="21" fillId="2" borderId="0" xfId="0" applyNumberFormat="1" applyFont="1" applyFill="1" applyBorder="1" applyAlignment="1">
      <alignment horizontal="right" indent="1"/>
    </xf>
    <xf numFmtId="166" fontId="6" fillId="2" borderId="0" xfId="0" applyNumberFormat="1" applyFont="1" applyFill="1"/>
    <xf numFmtId="0" fontId="4" fillId="4" borderId="0" xfId="0" applyFont="1" applyFill="1" applyBorder="1" applyAlignment="1">
      <alignment vertical="center"/>
    </xf>
    <xf numFmtId="0" fontId="18" fillId="4" borderId="0" xfId="0" applyFont="1" applyFill="1" applyBorder="1" applyAlignment="1">
      <alignment vertical="center"/>
    </xf>
    <xf numFmtId="3" fontId="4" fillId="4" borderId="6" xfId="0" applyNumberFormat="1" applyFont="1" applyFill="1" applyBorder="1" applyAlignment="1">
      <alignment horizontal="right" vertical="center" indent="1"/>
    </xf>
    <xf numFmtId="167" fontId="4" fillId="4" borderId="6" xfId="0" applyNumberFormat="1" applyFont="1" applyFill="1" applyBorder="1" applyAlignment="1">
      <alignment horizontal="right" vertical="center" indent="2"/>
    </xf>
    <xf numFmtId="0" fontId="3" fillId="2" borderId="5" xfId="0" applyFont="1" applyFill="1" applyBorder="1"/>
    <xf numFmtId="165" fontId="3" fillId="2" borderId="0" xfId="0" applyNumberFormat="1" applyFont="1" applyFill="1" applyBorder="1" applyAlignment="1">
      <alignment horizontal="right" indent="1"/>
    </xf>
    <xf numFmtId="167" fontId="3" fillId="2" borderId="0" xfId="0" applyNumberFormat="1" applyFont="1" applyFill="1" applyBorder="1" applyAlignment="1">
      <alignment horizontal="right" indent="1"/>
    </xf>
    <xf numFmtId="0" fontId="6" fillId="2" borderId="0" xfId="0" applyFont="1" applyFill="1" applyBorder="1" applyAlignment="1">
      <alignment horizontal="right" indent="1"/>
    </xf>
    <xf numFmtId="0" fontId="5" fillId="2" borderId="5" xfId="0" applyFont="1" applyFill="1" applyBorder="1" applyAlignment="1">
      <alignment horizontal="left" vertical="center"/>
    </xf>
    <xf numFmtId="3" fontId="4" fillId="4" borderId="0" xfId="0" applyNumberFormat="1" applyFont="1" applyFill="1" applyBorder="1" applyAlignment="1">
      <alignment horizontal="right" vertical="center" indent="1"/>
    </xf>
    <xf numFmtId="167" fontId="4" fillId="4" borderId="0" xfId="0" applyNumberFormat="1" applyFont="1" applyFill="1" applyBorder="1" applyAlignment="1">
      <alignment horizontal="right" vertical="center" indent="2"/>
    </xf>
    <xf numFmtId="165" fontId="10" fillId="2" borderId="0" xfId="0" applyNumberFormat="1" applyFont="1" applyFill="1" applyBorder="1" applyAlignment="1">
      <alignment horizontal="right" vertical="center" indent="1"/>
    </xf>
    <xf numFmtId="165" fontId="10" fillId="2" borderId="0" xfId="0" applyNumberFormat="1" applyFont="1" applyFill="1" applyAlignment="1">
      <alignment horizontal="right" vertical="center" indent="1"/>
    </xf>
    <xf numFmtId="165" fontId="3" fillId="2" borderId="0" xfId="0" applyNumberFormat="1" applyFont="1" applyFill="1" applyAlignment="1">
      <alignment horizontal="right" indent="1"/>
    </xf>
    <xf numFmtId="0" fontId="9" fillId="2" borderId="0" xfId="0" applyFont="1" applyFill="1" applyAlignment="1">
      <alignment horizontal="right" indent="1"/>
    </xf>
    <xf numFmtId="165" fontId="4" fillId="2" borderId="0" xfId="0" applyNumberFormat="1" applyFont="1" applyFill="1" applyAlignment="1">
      <alignment horizontal="right" vertical="center" indent="1"/>
    </xf>
    <xf numFmtId="167" fontId="4" fillId="2" borderId="0" xfId="0" applyNumberFormat="1" applyFont="1" applyFill="1" applyBorder="1" applyAlignment="1">
      <alignment horizontal="right" vertical="center" indent="2"/>
    </xf>
    <xf numFmtId="165" fontId="4" fillId="2" borderId="0" xfId="0" applyNumberFormat="1" applyFont="1" applyFill="1" applyBorder="1" applyAlignment="1">
      <alignment horizontal="right" vertical="center" indent="1"/>
    </xf>
    <xf numFmtId="165" fontId="4" fillId="2" borderId="0" xfId="0" applyNumberFormat="1" applyFont="1" applyFill="1" applyBorder="1" applyAlignment="1">
      <alignment horizontal="right" indent="1"/>
    </xf>
    <xf numFmtId="3" fontId="19" fillId="2" borderId="5" xfId="0" applyNumberFormat="1" applyFont="1" applyFill="1" applyBorder="1" applyAlignment="1">
      <alignment horizontal="right" indent="1"/>
    </xf>
    <xf numFmtId="3" fontId="4" fillId="2" borderId="5" xfId="0" applyNumberFormat="1" applyFont="1" applyFill="1" applyBorder="1" applyAlignment="1">
      <alignment horizontal="right" indent="1"/>
    </xf>
    <xf numFmtId="167" fontId="4" fillId="2" borderId="5" xfId="0" applyNumberFormat="1" applyFont="1" applyFill="1" applyBorder="1" applyAlignment="1">
      <alignment horizontal="right" indent="2"/>
    </xf>
    <xf numFmtId="2" fontId="4" fillId="2" borderId="5" xfId="0" applyNumberFormat="1" applyFont="1" applyFill="1" applyBorder="1" applyAlignment="1">
      <alignment horizontal="right" indent="1"/>
    </xf>
    <xf numFmtId="0" fontId="22" fillId="2" borderId="0" xfId="0" applyFont="1" applyFill="1" applyBorder="1"/>
    <xf numFmtId="0" fontId="22" fillId="2" borderId="0" xfId="0" applyFont="1" applyFill="1"/>
    <xf numFmtId="166" fontId="19" fillId="2" borderId="0" xfId="0" applyNumberFormat="1" applyFont="1" applyFill="1" applyBorder="1" applyAlignment="1">
      <alignment horizontal="right" indent="1"/>
    </xf>
    <xf numFmtId="166" fontId="4" fillId="2" borderId="0" xfId="0" applyNumberFormat="1" applyFont="1" applyFill="1" applyBorder="1" applyAlignment="1">
      <alignment horizontal="right" indent="1"/>
    </xf>
    <xf numFmtId="166" fontId="20" fillId="2" borderId="0" xfId="0" applyNumberFormat="1" applyFont="1" applyFill="1" applyBorder="1" applyAlignment="1">
      <alignment horizontal="right" indent="1"/>
    </xf>
    <xf numFmtId="166" fontId="3" fillId="2" borderId="0" xfId="0" applyNumberFormat="1" applyFont="1" applyFill="1" applyBorder="1" applyAlignment="1">
      <alignment horizontal="right" indent="1"/>
    </xf>
    <xf numFmtId="166" fontId="21" fillId="2" borderId="0" xfId="0" quotePrefix="1" applyNumberFormat="1" applyFont="1" applyFill="1" applyBorder="1" applyAlignment="1">
      <alignment horizontal="right" indent="1"/>
    </xf>
    <xf numFmtId="166" fontId="4" fillId="4" borderId="0" xfId="0" applyNumberFormat="1" applyFont="1" applyFill="1" applyBorder="1" applyAlignment="1">
      <alignment horizontal="right" vertical="center" indent="1"/>
    </xf>
    <xf numFmtId="166" fontId="4" fillId="4" borderId="6" xfId="0" applyNumberFormat="1" applyFont="1" applyFill="1" applyBorder="1" applyAlignment="1">
      <alignment horizontal="right" vertical="center" indent="1"/>
    </xf>
    <xf numFmtId="166" fontId="3" fillId="2" borderId="4" xfId="0" applyNumberFormat="1" applyFont="1" applyFill="1" applyBorder="1" applyAlignment="1">
      <alignment horizontal="right" indent="1"/>
    </xf>
    <xf numFmtId="3" fontId="3" fillId="2" borderId="0" xfId="0" applyNumberFormat="1" applyFont="1" applyFill="1"/>
    <xf numFmtId="165" fontId="3" fillId="2" borderId="0" xfId="0" applyNumberFormat="1" applyFont="1" applyFill="1" applyBorder="1" applyAlignment="1">
      <alignment horizontal="right" vertical="center" indent="1"/>
    </xf>
    <xf numFmtId="167" fontId="3" fillId="2" borderId="0" xfId="0" applyNumberFormat="1" applyFont="1" applyFill="1" applyBorder="1" applyAlignment="1">
      <alignment horizontal="right" vertical="center" indent="2"/>
    </xf>
    <xf numFmtId="165" fontId="19" fillId="2" borderId="5" xfId="0" applyNumberFormat="1" applyFont="1" applyFill="1" applyBorder="1" applyAlignment="1">
      <alignment horizontal="right" indent="2"/>
    </xf>
    <xf numFmtId="168" fontId="4" fillId="2" borderId="0" xfId="0" applyNumberFormat="1" applyFont="1" applyFill="1" applyBorder="1" applyAlignment="1">
      <alignment horizontal="right" indent="1"/>
    </xf>
    <xf numFmtId="168" fontId="3" fillId="2" borderId="0" xfId="0" applyNumberFormat="1" applyFont="1" applyFill="1" applyBorder="1" applyAlignment="1">
      <alignment horizontal="right" indent="1"/>
    </xf>
    <xf numFmtId="2" fontId="3" fillId="2" borderId="0" xfId="0" applyNumberFormat="1" applyFont="1" applyFill="1" applyBorder="1" applyAlignment="1">
      <alignment horizontal="right" indent="1"/>
    </xf>
    <xf numFmtId="1" fontId="3" fillId="2" borderId="0" xfId="0" applyNumberFormat="1" applyFont="1" applyFill="1" applyBorder="1" applyAlignment="1">
      <alignment horizontal="right" indent="1"/>
    </xf>
    <xf numFmtId="166" fontId="3" fillId="2" borderId="0" xfId="0" applyNumberFormat="1" applyFont="1" applyFill="1"/>
    <xf numFmtId="168" fontId="4" fillId="2" borderId="0" xfId="0" applyNumberFormat="1" applyFont="1" applyFill="1" applyBorder="1" applyAlignment="1">
      <alignment horizontal="right" indent="2"/>
    </xf>
    <xf numFmtId="170" fontId="3" fillId="2" borderId="0" xfId="0" applyNumberFormat="1" applyFont="1" applyFill="1" applyBorder="1" applyAlignment="1">
      <alignment horizontal="right" indent="1"/>
    </xf>
    <xf numFmtId="169" fontId="3" fillId="2" borderId="0" xfId="0" applyNumberFormat="1" applyFont="1" applyFill="1"/>
    <xf numFmtId="0" fontId="0" fillId="0" borderId="0" xfId="0" applyAlignment="1">
      <alignment vertical="center" wrapText="1"/>
    </xf>
    <xf numFmtId="0" fontId="5" fillId="2" borderId="1" xfId="0" applyFont="1" applyFill="1" applyBorder="1"/>
    <xf numFmtId="0" fontId="3" fillId="2" borderId="2" xfId="0" applyFont="1" applyFill="1" applyBorder="1"/>
    <xf numFmtId="0" fontId="4" fillId="6" borderId="0" xfId="0" applyFont="1" applyFill="1" applyBorder="1" applyAlignment="1">
      <alignment horizontal="left" vertical="center"/>
    </xf>
    <xf numFmtId="0" fontId="5" fillId="6" borderId="0" xfId="0" applyFont="1" applyFill="1" applyBorder="1" applyAlignment="1">
      <alignment horizontal="right" vertical="center" indent="1"/>
    </xf>
    <xf numFmtId="0" fontId="5" fillId="6" borderId="0" xfId="0" applyFont="1" applyFill="1" applyBorder="1" applyAlignment="1">
      <alignment horizontal="left" vertical="center"/>
    </xf>
    <xf numFmtId="165" fontId="4" fillId="6" borderId="0" xfId="0" applyNumberFormat="1" applyFont="1" applyFill="1" applyAlignment="1">
      <alignment horizontal="right" vertical="center" indent="1"/>
    </xf>
    <xf numFmtId="167" fontId="4" fillId="6" borderId="0" xfId="0" applyNumberFormat="1" applyFont="1" applyFill="1" applyBorder="1" applyAlignment="1">
      <alignment horizontal="right" vertical="center" indent="1"/>
    </xf>
    <xf numFmtId="167" fontId="4" fillId="6" borderId="0" xfId="0" applyNumberFormat="1" applyFont="1" applyFill="1" applyBorder="1" applyAlignment="1">
      <alignment horizontal="right" vertical="center" indent="2"/>
    </xf>
    <xf numFmtId="0" fontId="3" fillId="2" borderId="0" xfId="0" applyFont="1" applyFill="1" applyBorder="1" applyAlignment="1">
      <alignment horizontal="left" vertical="top" wrapText="1"/>
    </xf>
    <xf numFmtId="165" fontId="4" fillId="4" borderId="6" xfId="0" applyNumberFormat="1" applyFont="1" applyFill="1" applyBorder="1" applyAlignment="1">
      <alignment horizontal="right" vertical="center" indent="1"/>
    </xf>
    <xf numFmtId="4" fontId="4" fillId="2" borderId="0" xfId="0" applyNumberFormat="1" applyFont="1" applyFill="1" applyAlignment="1">
      <alignment horizontal="right" vertical="center" indent="1"/>
    </xf>
    <xf numFmtId="4" fontId="4" fillId="2" borderId="0" xfId="0" applyNumberFormat="1" applyFont="1" applyFill="1" applyBorder="1" applyAlignment="1">
      <alignment horizontal="right" indent="1"/>
    </xf>
    <xf numFmtId="0" fontId="13" fillId="5" borderId="0" xfId="0" applyFont="1" applyFill="1" applyBorder="1" applyAlignment="1">
      <alignment vertical="center" wrapText="1"/>
    </xf>
    <xf numFmtId="0" fontId="0" fillId="5" borderId="0" xfId="0" applyFill="1" applyAlignment="1">
      <alignment vertical="center" wrapText="1"/>
    </xf>
    <xf numFmtId="0" fontId="3" fillId="2" borderId="6" xfId="0" applyFont="1" applyFill="1" applyBorder="1" applyAlignment="1">
      <alignment horizontal="justify" vertical="top" wrapText="1"/>
    </xf>
    <xf numFmtId="0" fontId="0" fillId="0" borderId="6" xfId="0" applyBorder="1" applyAlignment="1">
      <alignment horizontal="justify" vertical="top" wrapText="1"/>
    </xf>
    <xf numFmtId="0" fontId="1" fillId="2" borderId="1" xfId="0" applyFont="1" applyFill="1" applyBorder="1" applyAlignment="1">
      <alignment horizontal="left"/>
    </xf>
    <xf numFmtId="0" fontId="7" fillId="2" borderId="7" xfId="0" applyFont="1" applyFill="1" applyBorder="1" applyAlignment="1">
      <alignment horizontal="center" vertical="center" wrapText="1"/>
    </xf>
    <xf numFmtId="0" fontId="5" fillId="2" borderId="7" xfId="0" applyFont="1" applyFill="1" applyBorder="1" applyAlignment="1">
      <alignment horizontal="center" vertical="center"/>
    </xf>
    <xf numFmtId="0" fontId="3" fillId="2" borderId="0" xfId="0" applyFont="1" applyFill="1" applyBorder="1" applyAlignment="1">
      <alignment horizontal="justify" vertical="center" wrapText="1"/>
    </xf>
    <xf numFmtId="0" fontId="0" fillId="0" borderId="0" xfId="0" applyBorder="1" applyAlignment="1">
      <alignment horizontal="justify" vertical="center" wrapText="1"/>
    </xf>
    <xf numFmtId="0" fontId="2" fillId="2" borderId="1" xfId="0" applyFont="1" applyFill="1" applyBorder="1" applyAlignment="1">
      <alignment horizontal="left"/>
    </xf>
    <xf numFmtId="0" fontId="3" fillId="2" borderId="6" xfId="0" applyFont="1" applyFill="1" applyBorder="1" applyAlignment="1">
      <alignment horizontal="justify" vertical="center" wrapText="1"/>
    </xf>
    <xf numFmtId="0" fontId="0" fillId="0" borderId="6" xfId="0" applyBorder="1" applyAlignment="1">
      <alignment horizontal="justify" vertical="center" wrapText="1"/>
    </xf>
    <xf numFmtId="0" fontId="3" fillId="0" borderId="0" xfId="0" applyFont="1" applyFill="1" applyBorder="1" applyAlignment="1">
      <alignment horizontal="justify" vertical="center" wrapText="1"/>
    </xf>
    <xf numFmtId="0" fontId="0" fillId="0" borderId="0" xfId="0" applyFill="1" applyBorder="1" applyAlignment="1">
      <alignment horizontal="justify" vertical="center" wrapText="1"/>
    </xf>
    <xf numFmtId="0" fontId="3" fillId="2" borderId="6" xfId="0" applyFont="1" applyFill="1" applyBorder="1" applyAlignment="1">
      <alignment horizontal="justify" wrapText="1"/>
    </xf>
    <xf numFmtId="0" fontId="0" fillId="0" borderId="6" xfId="0" applyBorder="1" applyAlignment="1">
      <alignment horizontal="justify" wrapText="1"/>
    </xf>
  </cellXfs>
  <cellStyles count="9">
    <cellStyle name="Hipervínculo 2" xfId="1" xr:uid="{00000000-0005-0000-0000-000000000000}"/>
    <cellStyle name="Millares [0] 2" xfId="2" xr:uid="{00000000-0005-0000-0000-000001000000}"/>
    <cellStyle name="Millares [0] 2 2" xfId="3" xr:uid="{00000000-0005-0000-0000-000002000000}"/>
    <cellStyle name="Millares [0] 3" xfId="4" xr:uid="{00000000-0005-0000-0000-000003000000}"/>
    <cellStyle name="Millares [0] 4" xfId="5" xr:uid="{00000000-0005-0000-0000-000004000000}"/>
    <cellStyle name="No-definido" xfId="6" xr:uid="{00000000-0005-0000-0000-000005000000}"/>
    <cellStyle name="Normal" xfId="0" builtinId="0"/>
    <cellStyle name="Normal 2" xfId="7" xr:uid="{00000000-0005-0000-0000-000007000000}"/>
    <cellStyle name="Normal 3" xfId="8" xr:uid="{00000000-0005-0000-0000-000008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9966"/>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0"/>
  <sheetViews>
    <sheetView tabSelected="1" zoomScaleNormal="100" workbookViewId="0">
      <pane ySplit="5" topLeftCell="A6" activePane="bottomLeft" state="frozen"/>
      <selection sqref="A1:XFD1048576"/>
      <selection pane="bottomLeft" sqref="A1:C1"/>
    </sheetView>
  </sheetViews>
  <sheetFormatPr baseColWidth="10" defaultColWidth="11.453125" defaultRowHeight="10" x14ac:dyDescent="0.2"/>
  <cols>
    <col min="1" max="1" width="2.6328125" style="2" customWidth="1"/>
    <col min="2" max="2" width="1.6328125" style="2" customWidth="1"/>
    <col min="3" max="3" width="63.54296875" style="2" customWidth="1"/>
    <col min="4" max="5" width="10.08984375" style="17" customWidth="1"/>
    <col min="6" max="6" width="9.6328125" style="2" customWidth="1"/>
    <col min="7" max="7" width="12.36328125" style="2" customWidth="1"/>
    <col min="8" max="16384" width="11.453125" style="2"/>
  </cols>
  <sheetData>
    <row r="1" spans="1:9" s="43" customFormat="1" ht="15.75" customHeight="1" x14ac:dyDescent="0.25">
      <c r="A1" s="120" t="s">
        <v>81</v>
      </c>
      <c r="B1" s="121"/>
      <c r="C1" s="121"/>
      <c r="D1" s="41"/>
      <c r="E1" s="41"/>
      <c r="F1" s="42"/>
      <c r="G1" s="45" t="s">
        <v>82</v>
      </c>
    </row>
    <row r="2" spans="1:9" s="43" customFormat="1" ht="3.75" customHeight="1" x14ac:dyDescent="0.2">
      <c r="A2" s="44"/>
      <c r="B2" s="41"/>
      <c r="C2" s="41"/>
      <c r="D2" s="41"/>
      <c r="E2" s="41"/>
      <c r="F2" s="41"/>
      <c r="G2" s="41"/>
    </row>
    <row r="3" spans="1:9" ht="15.75" customHeight="1" thickBot="1" x14ac:dyDescent="0.35">
      <c r="A3" s="124" t="s">
        <v>124</v>
      </c>
      <c r="B3" s="124"/>
      <c r="C3" s="124"/>
      <c r="D3" s="35"/>
      <c r="E3" s="35"/>
      <c r="F3" s="36"/>
      <c r="G3" s="36"/>
    </row>
    <row r="4" spans="1:9" ht="22.5" customHeight="1" x14ac:dyDescent="0.25">
      <c r="A4" s="6"/>
      <c r="B4" s="7"/>
      <c r="C4" s="7"/>
      <c r="D4" s="126" t="s">
        <v>13</v>
      </c>
      <c r="E4" s="126"/>
      <c r="F4" s="125" t="s">
        <v>107</v>
      </c>
      <c r="G4" s="125"/>
    </row>
    <row r="5" spans="1:9" ht="15" customHeight="1" x14ac:dyDescent="0.25">
      <c r="A5" s="3"/>
      <c r="B5" s="4"/>
      <c r="C5" s="3"/>
      <c r="D5" s="14">
        <v>2020</v>
      </c>
      <c r="E5" s="14">
        <v>2021</v>
      </c>
      <c r="F5" s="8" t="s">
        <v>14</v>
      </c>
      <c r="G5" s="8" t="s">
        <v>15</v>
      </c>
    </row>
    <row r="6" spans="1:9" s="50" customFormat="1" ht="15.75" customHeight="1" x14ac:dyDescent="0.2">
      <c r="A6" s="62" t="s">
        <v>102</v>
      </c>
      <c r="B6" s="63"/>
      <c r="C6" s="63"/>
      <c r="D6" s="64"/>
      <c r="E6" s="64"/>
      <c r="F6" s="64"/>
      <c r="G6" s="65"/>
    </row>
    <row r="7" spans="1:9" s="50" customFormat="1" ht="12" customHeight="1" x14ac:dyDescent="0.25">
      <c r="A7" s="3"/>
      <c r="B7" s="46"/>
      <c r="C7" s="3" t="s">
        <v>103</v>
      </c>
      <c r="D7" s="26">
        <v>505528</v>
      </c>
      <c r="E7" s="26">
        <v>601123</v>
      </c>
      <c r="F7" s="26">
        <v>95595</v>
      </c>
      <c r="G7" s="27">
        <v>18.899999999999999</v>
      </c>
      <c r="I7" s="106"/>
    </row>
    <row r="8" spans="1:9" s="50" customFormat="1" ht="12" customHeight="1" x14ac:dyDescent="0.25">
      <c r="A8" s="3"/>
      <c r="B8" s="46"/>
      <c r="C8" s="3" t="s">
        <v>104</v>
      </c>
      <c r="D8" s="26">
        <v>518979</v>
      </c>
      <c r="E8" s="26">
        <v>565075</v>
      </c>
      <c r="F8" s="26">
        <v>46096</v>
      </c>
      <c r="G8" s="27">
        <v>8.9</v>
      </c>
    </row>
    <row r="9" spans="1:9" s="50" customFormat="1" ht="7.5" customHeight="1" x14ac:dyDescent="0.2">
      <c r="A9" s="46"/>
      <c r="B9" s="46"/>
      <c r="C9" s="46"/>
      <c r="D9" s="51"/>
      <c r="E9" s="51"/>
      <c r="F9" s="51"/>
      <c r="G9" s="52"/>
    </row>
    <row r="10" spans="1:9" s="50" customFormat="1" ht="15.75" customHeight="1" x14ac:dyDescent="0.2">
      <c r="A10" s="62" t="s">
        <v>99</v>
      </c>
      <c r="B10" s="63"/>
      <c r="C10" s="63"/>
      <c r="D10" s="71">
        <v>505528</v>
      </c>
      <c r="E10" s="71">
        <v>601123</v>
      </c>
      <c r="F10" s="71">
        <v>95595</v>
      </c>
      <c r="G10" s="72">
        <v>18.899999999999999</v>
      </c>
    </row>
    <row r="11" spans="1:9" s="50" customFormat="1" ht="12" customHeight="1" x14ac:dyDescent="0.25">
      <c r="A11" s="3"/>
      <c r="B11" s="46"/>
      <c r="C11" s="46" t="s">
        <v>92</v>
      </c>
      <c r="D11" s="51">
        <v>446195</v>
      </c>
      <c r="E11" s="51">
        <v>523800</v>
      </c>
      <c r="F11" s="51">
        <v>77605</v>
      </c>
      <c r="G11" s="52">
        <v>17.399999999999999</v>
      </c>
    </row>
    <row r="12" spans="1:9" s="50" customFormat="1" ht="12" customHeight="1" x14ac:dyDescent="0.25">
      <c r="A12" s="3"/>
      <c r="B12" s="46"/>
      <c r="C12" s="46" t="s">
        <v>93</v>
      </c>
      <c r="D12" s="51">
        <v>59333</v>
      </c>
      <c r="E12" s="51">
        <v>77323</v>
      </c>
      <c r="F12" s="51">
        <v>17990</v>
      </c>
      <c r="G12" s="52">
        <v>30.3</v>
      </c>
    </row>
    <row r="13" spans="1:9" s="50" customFormat="1" ht="3.9" customHeight="1" x14ac:dyDescent="0.2">
      <c r="A13" s="46"/>
      <c r="B13" s="46"/>
      <c r="C13" s="46"/>
      <c r="D13" s="51"/>
      <c r="E13" s="51"/>
      <c r="F13" s="51"/>
      <c r="G13" s="52"/>
    </row>
    <row r="14" spans="1:9" s="50" customFormat="1" ht="12" customHeight="1" x14ac:dyDescent="0.25">
      <c r="A14" s="46"/>
      <c r="B14" s="3" t="s">
        <v>94</v>
      </c>
      <c r="C14" s="46"/>
      <c r="D14" s="12"/>
      <c r="E14" s="12"/>
      <c r="F14" s="12"/>
      <c r="G14" s="13"/>
    </row>
    <row r="15" spans="1:9" s="50" customFormat="1" ht="12" customHeight="1" x14ac:dyDescent="0.2">
      <c r="A15" s="46"/>
      <c r="B15" s="46"/>
      <c r="C15" s="46" t="s">
        <v>95</v>
      </c>
      <c r="D15" s="51">
        <v>473753</v>
      </c>
      <c r="E15" s="51">
        <v>565200</v>
      </c>
      <c r="F15" s="51">
        <v>91447</v>
      </c>
      <c r="G15" s="52">
        <v>19.3</v>
      </c>
    </row>
    <row r="16" spans="1:9" s="50" customFormat="1" ht="12" customHeight="1" x14ac:dyDescent="0.2">
      <c r="A16" s="46"/>
      <c r="B16" s="46"/>
      <c r="C16" s="46" t="s">
        <v>80</v>
      </c>
      <c r="D16" s="51">
        <v>31775</v>
      </c>
      <c r="E16" s="51">
        <v>35923</v>
      </c>
      <c r="F16" s="51">
        <v>4148</v>
      </c>
      <c r="G16" s="52">
        <v>13.1</v>
      </c>
    </row>
    <row r="17" spans="1:7" s="50" customFormat="1" ht="3.75" customHeight="1" x14ac:dyDescent="0.25">
      <c r="A17" s="3"/>
      <c r="B17" s="53"/>
      <c r="C17" s="53"/>
      <c r="D17" s="54"/>
      <c r="E17" s="54"/>
      <c r="F17" s="54"/>
      <c r="G17" s="55"/>
    </row>
    <row r="18" spans="1:7" s="50" customFormat="1" ht="18" customHeight="1" x14ac:dyDescent="0.25">
      <c r="A18" s="46"/>
      <c r="B18" s="3" t="s">
        <v>105</v>
      </c>
      <c r="C18" s="46"/>
      <c r="D18" s="31">
        <v>446195</v>
      </c>
      <c r="E18" s="31">
        <v>523800</v>
      </c>
      <c r="F18" s="26">
        <v>77605</v>
      </c>
      <c r="G18" s="27">
        <v>17.399999999999999</v>
      </c>
    </row>
    <row r="19" spans="1:7" s="50" customFormat="1" ht="12" customHeight="1" x14ac:dyDescent="0.25">
      <c r="A19" s="46"/>
      <c r="B19" s="3" t="s">
        <v>41</v>
      </c>
      <c r="C19" s="46"/>
      <c r="D19" s="32"/>
      <c r="E19" s="32"/>
      <c r="F19" s="32"/>
      <c r="G19" s="56"/>
    </row>
    <row r="20" spans="1:7" ht="12" customHeight="1" x14ac:dyDescent="0.2">
      <c r="A20" s="4"/>
      <c r="B20" s="4"/>
      <c r="C20" s="4" t="s">
        <v>45</v>
      </c>
      <c r="D20" s="33">
        <v>441916</v>
      </c>
      <c r="E20" s="33">
        <v>519293</v>
      </c>
      <c r="F20" s="51">
        <v>77377</v>
      </c>
      <c r="G20" s="52">
        <v>17.5</v>
      </c>
    </row>
    <row r="21" spans="1:7" ht="12" customHeight="1" x14ac:dyDescent="0.2">
      <c r="A21" s="4"/>
      <c r="B21" s="4"/>
      <c r="C21" s="4" t="s">
        <v>46</v>
      </c>
      <c r="D21" s="33">
        <v>3642</v>
      </c>
      <c r="E21" s="33">
        <v>3895</v>
      </c>
      <c r="F21" s="51">
        <v>253</v>
      </c>
      <c r="G21" s="52">
        <v>6.9</v>
      </c>
    </row>
    <row r="22" spans="1:7" s="86" customFormat="1" ht="12" customHeight="1" x14ac:dyDescent="0.2">
      <c r="A22" s="85"/>
      <c r="B22" s="85"/>
      <c r="C22" s="4" t="s">
        <v>96</v>
      </c>
      <c r="D22" s="33">
        <v>637</v>
      </c>
      <c r="E22" s="33">
        <v>612</v>
      </c>
      <c r="F22" s="51">
        <v>-25</v>
      </c>
      <c r="G22" s="52">
        <v>-3.9</v>
      </c>
    </row>
    <row r="23" spans="1:7" ht="2.25" customHeight="1" x14ac:dyDescent="0.2">
      <c r="A23" s="4"/>
      <c r="B23" s="4"/>
      <c r="C23" s="4"/>
      <c r="D23" s="1"/>
      <c r="E23" s="1"/>
      <c r="F23" s="51"/>
      <c r="G23" s="52"/>
    </row>
    <row r="24" spans="1:7" ht="12" customHeight="1" x14ac:dyDescent="0.25">
      <c r="A24" s="4"/>
      <c r="B24" s="3" t="s">
        <v>121</v>
      </c>
      <c r="C24" s="3"/>
      <c r="D24" s="1"/>
      <c r="E24" s="1"/>
      <c r="F24" s="1"/>
      <c r="G24" s="11"/>
    </row>
    <row r="25" spans="1:7" ht="12" customHeight="1" x14ac:dyDescent="0.2">
      <c r="A25" s="4"/>
      <c r="B25" s="4"/>
      <c r="C25" s="22" t="s">
        <v>3</v>
      </c>
      <c r="D25" s="1">
        <v>76084</v>
      </c>
      <c r="E25" s="1">
        <v>84408</v>
      </c>
      <c r="F25" s="51">
        <v>8324</v>
      </c>
      <c r="G25" s="52">
        <v>10.9</v>
      </c>
    </row>
    <row r="26" spans="1:7" ht="12" customHeight="1" x14ac:dyDescent="0.2">
      <c r="A26" s="4"/>
      <c r="B26" s="4"/>
      <c r="C26" s="22" t="s">
        <v>4</v>
      </c>
      <c r="D26" s="1">
        <v>15649</v>
      </c>
      <c r="E26" s="1">
        <v>16347</v>
      </c>
      <c r="F26" s="51">
        <v>698</v>
      </c>
      <c r="G26" s="52">
        <v>4.5</v>
      </c>
    </row>
    <row r="27" spans="1:7" ht="12" customHeight="1" x14ac:dyDescent="0.2">
      <c r="A27" s="4"/>
      <c r="B27" s="4"/>
      <c r="C27" s="22" t="s">
        <v>34</v>
      </c>
      <c r="D27" s="1">
        <v>9085</v>
      </c>
      <c r="E27" s="1">
        <v>10278</v>
      </c>
      <c r="F27" s="51">
        <v>1193</v>
      </c>
      <c r="G27" s="52">
        <v>13.1</v>
      </c>
    </row>
    <row r="28" spans="1:7" ht="12" customHeight="1" x14ac:dyDescent="0.2">
      <c r="A28" s="4"/>
      <c r="B28" s="4"/>
      <c r="C28" s="22" t="s">
        <v>33</v>
      </c>
      <c r="D28" s="1">
        <v>13360</v>
      </c>
      <c r="E28" s="1">
        <v>17726</v>
      </c>
      <c r="F28" s="51">
        <v>4366</v>
      </c>
      <c r="G28" s="52">
        <v>32.700000000000003</v>
      </c>
    </row>
    <row r="29" spans="1:7" ht="12" customHeight="1" x14ac:dyDescent="0.2">
      <c r="A29" s="4"/>
      <c r="B29" s="4"/>
      <c r="C29" s="22" t="s">
        <v>5</v>
      </c>
      <c r="D29" s="1">
        <v>15510</v>
      </c>
      <c r="E29" s="1">
        <v>18254</v>
      </c>
      <c r="F29" s="51">
        <v>2744</v>
      </c>
      <c r="G29" s="52">
        <v>17.7</v>
      </c>
    </row>
    <row r="30" spans="1:7" ht="12" customHeight="1" x14ac:dyDescent="0.2">
      <c r="A30" s="4"/>
      <c r="B30" s="4"/>
      <c r="C30" s="22" t="s">
        <v>6</v>
      </c>
      <c r="D30" s="1">
        <v>5276</v>
      </c>
      <c r="E30" s="1">
        <v>6029</v>
      </c>
      <c r="F30" s="51">
        <v>753</v>
      </c>
      <c r="G30" s="52">
        <v>14.3</v>
      </c>
    </row>
    <row r="31" spans="1:7" ht="12" customHeight="1" x14ac:dyDescent="0.2">
      <c r="A31" s="4"/>
      <c r="B31" s="4"/>
      <c r="C31" s="22" t="s">
        <v>35</v>
      </c>
      <c r="D31" s="1">
        <v>22444</v>
      </c>
      <c r="E31" s="1">
        <v>26296</v>
      </c>
      <c r="F31" s="51">
        <v>3852</v>
      </c>
      <c r="G31" s="52">
        <v>17.2</v>
      </c>
    </row>
    <row r="32" spans="1:7" ht="12" customHeight="1" x14ac:dyDescent="0.2">
      <c r="A32" s="4"/>
      <c r="B32" s="4"/>
      <c r="C32" s="22" t="s">
        <v>36</v>
      </c>
      <c r="D32" s="1">
        <v>22307</v>
      </c>
      <c r="E32" s="1">
        <v>25174</v>
      </c>
      <c r="F32" s="51">
        <v>2867</v>
      </c>
      <c r="G32" s="52">
        <v>12.9</v>
      </c>
    </row>
    <row r="33" spans="1:7" ht="12" customHeight="1" x14ac:dyDescent="0.2">
      <c r="A33" s="4"/>
      <c r="B33" s="4"/>
      <c r="C33" s="22" t="s">
        <v>7</v>
      </c>
      <c r="D33" s="1">
        <v>75806</v>
      </c>
      <c r="E33" s="1">
        <v>90921</v>
      </c>
      <c r="F33" s="51">
        <v>15115</v>
      </c>
      <c r="G33" s="52">
        <v>19.899999999999999</v>
      </c>
    </row>
    <row r="34" spans="1:7" ht="12" customHeight="1" x14ac:dyDescent="0.2">
      <c r="A34" s="4"/>
      <c r="B34" s="4"/>
      <c r="C34" s="22" t="s">
        <v>8</v>
      </c>
      <c r="D34" s="1">
        <v>44050</v>
      </c>
      <c r="E34" s="1">
        <v>52720</v>
      </c>
      <c r="F34" s="51">
        <v>8670</v>
      </c>
      <c r="G34" s="52">
        <v>19.7</v>
      </c>
    </row>
    <row r="35" spans="1:7" ht="12" customHeight="1" x14ac:dyDescent="0.2">
      <c r="A35" s="4"/>
      <c r="B35" s="4"/>
      <c r="C35" s="22" t="s">
        <v>9</v>
      </c>
      <c r="D35" s="1">
        <v>9410</v>
      </c>
      <c r="E35" s="1">
        <v>10668</v>
      </c>
      <c r="F35" s="51">
        <v>1258</v>
      </c>
      <c r="G35" s="52">
        <v>13.4</v>
      </c>
    </row>
    <row r="36" spans="1:7" ht="12" customHeight="1" x14ac:dyDescent="0.2">
      <c r="A36" s="4"/>
      <c r="B36" s="4"/>
      <c r="C36" s="22" t="s">
        <v>10</v>
      </c>
      <c r="D36" s="1">
        <v>25000</v>
      </c>
      <c r="E36" s="1">
        <v>29130</v>
      </c>
      <c r="F36" s="51">
        <v>4130</v>
      </c>
      <c r="G36" s="52">
        <v>16.5</v>
      </c>
    </row>
    <row r="37" spans="1:7" ht="12" customHeight="1" x14ac:dyDescent="0.2">
      <c r="A37" s="4"/>
      <c r="B37" s="4"/>
      <c r="C37" s="22" t="s">
        <v>37</v>
      </c>
      <c r="D37" s="1">
        <v>57654</v>
      </c>
      <c r="E37" s="1">
        <v>70533</v>
      </c>
      <c r="F37" s="51">
        <v>12879</v>
      </c>
      <c r="G37" s="52">
        <v>22.3</v>
      </c>
    </row>
    <row r="38" spans="1:7" ht="12" customHeight="1" x14ac:dyDescent="0.2">
      <c r="A38" s="4"/>
      <c r="B38" s="4"/>
      <c r="C38" s="22" t="s">
        <v>38</v>
      </c>
      <c r="D38" s="1">
        <v>15699</v>
      </c>
      <c r="E38" s="1">
        <v>18783</v>
      </c>
      <c r="F38" s="51">
        <v>3084</v>
      </c>
      <c r="G38" s="52">
        <v>19.600000000000001</v>
      </c>
    </row>
    <row r="39" spans="1:7" ht="12" customHeight="1" x14ac:dyDescent="0.2">
      <c r="A39" s="4"/>
      <c r="B39" s="4"/>
      <c r="C39" s="22" t="s">
        <v>39</v>
      </c>
      <c r="D39" s="1">
        <v>8768</v>
      </c>
      <c r="E39" s="1">
        <v>10487</v>
      </c>
      <c r="F39" s="51">
        <v>1719</v>
      </c>
      <c r="G39" s="52">
        <v>19.600000000000001</v>
      </c>
    </row>
    <row r="40" spans="1:7" ht="12" customHeight="1" x14ac:dyDescent="0.2">
      <c r="A40" s="4"/>
      <c r="B40" s="4"/>
      <c r="C40" s="22" t="s">
        <v>11</v>
      </c>
      <c r="D40" s="1">
        <v>25569</v>
      </c>
      <c r="E40" s="1">
        <v>30248</v>
      </c>
      <c r="F40" s="51">
        <v>4679</v>
      </c>
      <c r="G40" s="52">
        <v>18.3</v>
      </c>
    </row>
    <row r="41" spans="1:7" ht="12" customHeight="1" x14ac:dyDescent="0.2">
      <c r="A41" s="4"/>
      <c r="B41" s="4"/>
      <c r="C41" s="22" t="s">
        <v>12</v>
      </c>
      <c r="D41" s="1">
        <v>3557</v>
      </c>
      <c r="E41" s="1">
        <v>4598</v>
      </c>
      <c r="F41" s="51">
        <v>1041</v>
      </c>
      <c r="G41" s="52">
        <v>29.3</v>
      </c>
    </row>
    <row r="42" spans="1:7" ht="12" customHeight="1" x14ac:dyDescent="0.2">
      <c r="A42" s="4"/>
      <c r="B42" s="4"/>
      <c r="C42" s="22" t="s">
        <v>47</v>
      </c>
      <c r="D42" s="1">
        <v>488</v>
      </c>
      <c r="E42" s="1">
        <v>585</v>
      </c>
      <c r="F42" s="51">
        <v>97</v>
      </c>
      <c r="G42" s="52">
        <v>19.899999999999999</v>
      </c>
    </row>
    <row r="43" spans="1:7" ht="12" customHeight="1" x14ac:dyDescent="0.2">
      <c r="A43" s="4"/>
      <c r="B43" s="4"/>
      <c r="C43" s="22" t="s">
        <v>48</v>
      </c>
      <c r="D43" s="1">
        <v>479</v>
      </c>
      <c r="E43" s="1">
        <v>615</v>
      </c>
      <c r="F43" s="51">
        <v>136</v>
      </c>
      <c r="G43" s="52">
        <v>28.4</v>
      </c>
    </row>
    <row r="44" spans="1:7" ht="2.25" customHeight="1" x14ac:dyDescent="0.2">
      <c r="A44" s="4"/>
      <c r="B44" s="4"/>
      <c r="C44" s="4"/>
      <c r="D44" s="1"/>
      <c r="E44" s="1"/>
      <c r="F44" s="1"/>
      <c r="G44" s="11"/>
    </row>
    <row r="45" spans="1:7" ht="12" customHeight="1" x14ac:dyDescent="0.25">
      <c r="A45" s="4"/>
      <c r="B45" s="3" t="s">
        <v>128</v>
      </c>
      <c r="C45" s="3"/>
      <c r="D45" s="1"/>
      <c r="E45" s="1"/>
      <c r="F45" s="1"/>
      <c r="G45" s="11"/>
    </row>
    <row r="46" spans="1:7" ht="12" customHeight="1" x14ac:dyDescent="0.2">
      <c r="A46" s="4"/>
      <c r="B46" s="4"/>
      <c r="C46" s="9" t="s">
        <v>51</v>
      </c>
      <c r="D46" s="1">
        <v>29887</v>
      </c>
      <c r="E46" s="1">
        <v>31421</v>
      </c>
      <c r="F46" s="51">
        <v>1534</v>
      </c>
      <c r="G46" s="52">
        <v>5.0999999999999996</v>
      </c>
    </row>
    <row r="47" spans="1:7" ht="12" customHeight="1" x14ac:dyDescent="0.2">
      <c r="A47" s="4"/>
      <c r="B47" s="4"/>
      <c r="C47" s="9" t="s">
        <v>52</v>
      </c>
      <c r="D47" s="1">
        <v>1237</v>
      </c>
      <c r="E47" s="1">
        <v>1303</v>
      </c>
      <c r="F47" s="51">
        <v>66</v>
      </c>
      <c r="G47" s="52">
        <v>5.3</v>
      </c>
    </row>
    <row r="48" spans="1:7" ht="12" customHeight="1" x14ac:dyDescent="0.2">
      <c r="A48" s="4"/>
      <c r="B48" s="4"/>
      <c r="C48" s="9" t="s">
        <v>53</v>
      </c>
      <c r="D48" s="1">
        <v>79982</v>
      </c>
      <c r="E48" s="1">
        <v>89999</v>
      </c>
      <c r="F48" s="51">
        <v>10017</v>
      </c>
      <c r="G48" s="52">
        <v>12.5</v>
      </c>
    </row>
    <row r="49" spans="1:7" ht="12" customHeight="1" x14ac:dyDescent="0.2">
      <c r="A49" s="4"/>
      <c r="B49" s="4"/>
      <c r="C49" s="9" t="s">
        <v>54</v>
      </c>
      <c r="D49" s="1">
        <v>7742</v>
      </c>
      <c r="E49" s="1">
        <v>8542</v>
      </c>
      <c r="F49" s="51">
        <v>800</v>
      </c>
      <c r="G49" s="52">
        <v>10.3</v>
      </c>
    </row>
    <row r="50" spans="1:7" ht="12" customHeight="1" x14ac:dyDescent="0.2">
      <c r="A50" s="4"/>
      <c r="B50" s="4"/>
      <c r="C50" s="9" t="s">
        <v>55</v>
      </c>
      <c r="D50" s="1">
        <v>70997</v>
      </c>
      <c r="E50" s="1">
        <v>81005</v>
      </c>
      <c r="F50" s="51">
        <v>10008</v>
      </c>
      <c r="G50" s="52">
        <v>14.1</v>
      </c>
    </row>
    <row r="51" spans="1:7" ht="12" customHeight="1" x14ac:dyDescent="0.2">
      <c r="A51" s="4"/>
      <c r="B51" s="4"/>
      <c r="C51" s="9" t="s">
        <v>19</v>
      </c>
      <c r="D51" s="1">
        <v>60157</v>
      </c>
      <c r="E51" s="1">
        <v>68039</v>
      </c>
      <c r="F51" s="51">
        <v>7882</v>
      </c>
      <c r="G51" s="52">
        <v>13.1</v>
      </c>
    </row>
    <row r="52" spans="1:7" ht="12" customHeight="1" x14ac:dyDescent="0.2">
      <c r="A52" s="4"/>
      <c r="B52" s="4"/>
      <c r="C52" s="9" t="s">
        <v>56</v>
      </c>
      <c r="D52" s="1">
        <v>31594</v>
      </c>
      <c r="E52" s="1">
        <v>36382</v>
      </c>
      <c r="F52" s="51">
        <v>4788</v>
      </c>
      <c r="G52" s="52">
        <v>15.2</v>
      </c>
    </row>
    <row r="53" spans="1:7" ht="12" customHeight="1" x14ac:dyDescent="0.2">
      <c r="A53" s="4"/>
      <c r="B53" s="4"/>
      <c r="C53" s="9" t="s">
        <v>57</v>
      </c>
      <c r="D53" s="1">
        <v>27649</v>
      </c>
      <c r="E53" s="1">
        <v>37474</v>
      </c>
      <c r="F53" s="51">
        <v>9825</v>
      </c>
      <c r="G53" s="52">
        <v>35.5</v>
      </c>
    </row>
    <row r="54" spans="1:7" ht="12" customHeight="1" x14ac:dyDescent="0.2">
      <c r="A54" s="4"/>
      <c r="B54" s="4"/>
      <c r="C54" s="9" t="s">
        <v>0</v>
      </c>
      <c r="D54" s="1">
        <v>45166</v>
      </c>
      <c r="E54" s="1">
        <v>54858</v>
      </c>
      <c r="F54" s="51">
        <v>9692</v>
      </c>
      <c r="G54" s="52">
        <v>21.5</v>
      </c>
    </row>
    <row r="55" spans="1:7" ht="12" customHeight="1" x14ac:dyDescent="0.2">
      <c r="A55" s="4"/>
      <c r="B55" s="4"/>
      <c r="C55" s="10" t="s">
        <v>1</v>
      </c>
      <c r="D55" s="1">
        <v>21361</v>
      </c>
      <c r="E55" s="1">
        <v>24807</v>
      </c>
      <c r="F55" s="51">
        <v>3446</v>
      </c>
      <c r="G55" s="52">
        <v>16.100000000000001</v>
      </c>
    </row>
    <row r="56" spans="1:7" ht="12" customHeight="1" x14ac:dyDescent="0.2">
      <c r="A56" s="4"/>
      <c r="B56" s="4"/>
      <c r="C56" s="9" t="s">
        <v>2</v>
      </c>
      <c r="D56" s="1">
        <v>45850</v>
      </c>
      <c r="E56" s="1">
        <v>59224</v>
      </c>
      <c r="F56" s="51">
        <v>13374</v>
      </c>
      <c r="G56" s="52">
        <v>29.2</v>
      </c>
    </row>
    <row r="57" spans="1:7" ht="12" customHeight="1" x14ac:dyDescent="0.2">
      <c r="A57" s="4"/>
      <c r="B57" s="4"/>
      <c r="C57" s="9" t="s">
        <v>79</v>
      </c>
      <c r="D57" s="1">
        <v>24573</v>
      </c>
      <c r="E57" s="1">
        <v>30746</v>
      </c>
      <c r="F57" s="51">
        <v>6173</v>
      </c>
      <c r="G57" s="52">
        <v>25.1</v>
      </c>
    </row>
    <row r="58" spans="1:7" ht="2.25" customHeight="1" x14ac:dyDescent="0.2">
      <c r="A58" s="4"/>
      <c r="B58" s="4"/>
      <c r="C58" s="4"/>
      <c r="D58" s="1"/>
      <c r="E58" s="1"/>
      <c r="F58" s="51"/>
      <c r="G58" s="52"/>
    </row>
    <row r="59" spans="1:7" ht="12" customHeight="1" x14ac:dyDescent="0.25">
      <c r="A59" s="4"/>
      <c r="B59" s="3" t="s">
        <v>42</v>
      </c>
      <c r="C59" s="4"/>
      <c r="D59" s="12"/>
      <c r="E59" s="12"/>
      <c r="F59" s="51"/>
      <c r="G59" s="52"/>
    </row>
    <row r="60" spans="1:7" ht="12" customHeight="1" x14ac:dyDescent="0.2">
      <c r="A60" s="4"/>
      <c r="B60" s="4"/>
      <c r="C60" s="4" t="s">
        <v>16</v>
      </c>
      <c r="D60" s="1">
        <v>322189</v>
      </c>
      <c r="E60" s="1">
        <v>372688</v>
      </c>
      <c r="F60" s="51">
        <v>50499</v>
      </c>
      <c r="G60" s="52">
        <v>15.7</v>
      </c>
    </row>
    <row r="61" spans="1:7" ht="12" customHeight="1" x14ac:dyDescent="0.2">
      <c r="A61" s="4"/>
      <c r="B61" s="4"/>
      <c r="C61" s="4" t="s">
        <v>17</v>
      </c>
      <c r="D61" s="1">
        <v>124006</v>
      </c>
      <c r="E61" s="1">
        <v>151112</v>
      </c>
      <c r="F61" s="51">
        <v>27106</v>
      </c>
      <c r="G61" s="52">
        <v>21.9</v>
      </c>
    </row>
    <row r="62" spans="1:7" ht="2.25" customHeight="1" x14ac:dyDescent="0.2">
      <c r="A62" s="4"/>
      <c r="B62" s="4"/>
      <c r="C62" s="4"/>
      <c r="D62" s="1"/>
      <c r="E62" s="1"/>
      <c r="F62" s="51"/>
      <c r="G62" s="52"/>
    </row>
    <row r="63" spans="1:7" ht="12" customHeight="1" x14ac:dyDescent="0.25">
      <c r="A63" s="4"/>
      <c r="B63" s="3" t="s">
        <v>29</v>
      </c>
      <c r="C63" s="4"/>
      <c r="D63" s="12"/>
      <c r="E63" s="12"/>
      <c r="F63" s="12"/>
      <c r="G63" s="13"/>
    </row>
    <row r="64" spans="1:7" ht="12" customHeight="1" x14ac:dyDescent="0.2">
      <c r="A64" s="4"/>
      <c r="B64" s="4"/>
      <c r="C64" s="4" t="s">
        <v>30</v>
      </c>
      <c r="D64" s="1">
        <v>392934</v>
      </c>
      <c r="E64" s="1">
        <v>457820</v>
      </c>
      <c r="F64" s="51">
        <v>64886</v>
      </c>
      <c r="G64" s="52">
        <v>16.5</v>
      </c>
    </row>
    <row r="65" spans="1:7" ht="12" customHeight="1" x14ac:dyDescent="0.2">
      <c r="A65" s="4"/>
      <c r="B65" s="4"/>
      <c r="C65" s="4" t="s">
        <v>31</v>
      </c>
      <c r="D65" s="1">
        <v>53261</v>
      </c>
      <c r="E65" s="1">
        <v>65980</v>
      </c>
      <c r="F65" s="51">
        <v>12719</v>
      </c>
      <c r="G65" s="52">
        <v>23.9</v>
      </c>
    </row>
    <row r="66" spans="1:7" ht="2.25" customHeight="1" x14ac:dyDescent="0.2">
      <c r="A66" s="4"/>
      <c r="B66" s="4"/>
      <c r="C66" s="4"/>
      <c r="D66" s="1"/>
      <c r="E66" s="1"/>
      <c r="F66" s="51"/>
      <c r="G66" s="52"/>
    </row>
    <row r="67" spans="1:7" ht="12" customHeight="1" x14ac:dyDescent="0.25">
      <c r="A67" s="4"/>
      <c r="B67" s="3" t="s">
        <v>43</v>
      </c>
      <c r="C67" s="4"/>
      <c r="D67" s="12"/>
      <c r="E67" s="12"/>
      <c r="F67" s="12"/>
      <c r="G67" s="13"/>
    </row>
    <row r="68" spans="1:7" ht="12" customHeight="1" x14ac:dyDescent="0.2">
      <c r="A68" s="4"/>
      <c r="B68" s="4"/>
      <c r="C68" s="4" t="s">
        <v>85</v>
      </c>
      <c r="D68" s="1">
        <v>144528</v>
      </c>
      <c r="E68" s="1">
        <v>164927</v>
      </c>
      <c r="F68" s="51">
        <v>20399</v>
      </c>
      <c r="G68" s="52">
        <v>14.1</v>
      </c>
    </row>
    <row r="69" spans="1:7" ht="12" customHeight="1" x14ac:dyDescent="0.2">
      <c r="A69" s="4"/>
      <c r="B69" s="4"/>
      <c r="C69" s="4" t="s">
        <v>86</v>
      </c>
      <c r="D69" s="1">
        <v>115151</v>
      </c>
      <c r="E69" s="1">
        <v>135234</v>
      </c>
      <c r="F69" s="51">
        <v>20083</v>
      </c>
      <c r="G69" s="52">
        <v>17.399999999999999</v>
      </c>
    </row>
    <row r="70" spans="1:7" ht="12" customHeight="1" x14ac:dyDescent="0.2">
      <c r="A70" s="4"/>
      <c r="B70" s="4"/>
      <c r="C70" s="4" t="s">
        <v>87</v>
      </c>
      <c r="D70" s="1">
        <v>67271</v>
      </c>
      <c r="E70" s="1">
        <v>78404</v>
      </c>
      <c r="F70" s="51">
        <v>11133</v>
      </c>
      <c r="G70" s="52">
        <v>16.5</v>
      </c>
    </row>
    <row r="71" spans="1:7" ht="12" customHeight="1" x14ac:dyDescent="0.2">
      <c r="A71" s="4"/>
      <c r="B71" s="4"/>
      <c r="C71" s="4" t="s">
        <v>88</v>
      </c>
      <c r="D71" s="1">
        <v>44582</v>
      </c>
      <c r="E71" s="1">
        <v>52476</v>
      </c>
      <c r="F71" s="51">
        <v>7894</v>
      </c>
      <c r="G71" s="52">
        <v>17.7</v>
      </c>
    </row>
    <row r="72" spans="1:7" ht="12" customHeight="1" x14ac:dyDescent="0.2">
      <c r="A72" s="4"/>
      <c r="B72" s="4"/>
      <c r="C72" s="46" t="s">
        <v>89</v>
      </c>
      <c r="D72" s="1">
        <v>16109</v>
      </c>
      <c r="E72" s="1">
        <v>20622</v>
      </c>
      <c r="F72" s="51">
        <v>4513</v>
      </c>
      <c r="G72" s="52">
        <v>28</v>
      </c>
    </row>
    <row r="73" spans="1:7" ht="12" customHeight="1" x14ac:dyDescent="0.2">
      <c r="A73" s="4"/>
      <c r="B73" s="4"/>
      <c r="C73" s="4" t="s">
        <v>18</v>
      </c>
      <c r="D73" s="1">
        <v>58554</v>
      </c>
      <c r="E73" s="1">
        <v>72137</v>
      </c>
      <c r="F73" s="51">
        <v>13583</v>
      </c>
      <c r="G73" s="52">
        <v>23.2</v>
      </c>
    </row>
    <row r="74" spans="1:7" ht="2.25" customHeight="1" x14ac:dyDescent="0.2">
      <c r="A74" s="4"/>
      <c r="B74" s="4"/>
      <c r="C74" s="4"/>
      <c r="D74" s="1"/>
      <c r="E74" s="1"/>
      <c r="F74" s="51"/>
      <c r="G74" s="52"/>
    </row>
    <row r="75" spans="1:7" ht="12" customHeight="1" x14ac:dyDescent="0.25">
      <c r="A75" s="4"/>
      <c r="B75" s="3" t="s">
        <v>24</v>
      </c>
      <c r="C75" s="4"/>
      <c r="D75" s="12"/>
      <c r="E75" s="12"/>
      <c r="F75" s="12"/>
      <c r="G75" s="13"/>
    </row>
    <row r="76" spans="1:7" ht="12" customHeight="1" x14ac:dyDescent="0.2">
      <c r="A76" s="4"/>
      <c r="B76" s="4"/>
      <c r="C76" s="46" t="s">
        <v>83</v>
      </c>
      <c r="D76" s="1">
        <v>196119</v>
      </c>
      <c r="E76" s="1">
        <v>221783</v>
      </c>
      <c r="F76" s="51">
        <v>25664</v>
      </c>
      <c r="G76" s="52">
        <v>13.1</v>
      </c>
    </row>
    <row r="77" spans="1:7" ht="12" customHeight="1" x14ac:dyDescent="0.2">
      <c r="A77" s="4"/>
      <c r="B77" s="4"/>
      <c r="C77" s="4" t="s">
        <v>25</v>
      </c>
      <c r="D77" s="1">
        <v>146819</v>
      </c>
      <c r="E77" s="1">
        <v>174516</v>
      </c>
      <c r="F77" s="51">
        <v>27697</v>
      </c>
      <c r="G77" s="52">
        <v>18.899999999999999</v>
      </c>
    </row>
    <row r="78" spans="1:7" ht="12" customHeight="1" x14ac:dyDescent="0.2">
      <c r="A78" s="4"/>
      <c r="B78" s="4"/>
      <c r="C78" s="4" t="s">
        <v>26</v>
      </c>
      <c r="D78" s="1">
        <v>35324</v>
      </c>
      <c r="E78" s="1">
        <v>39859</v>
      </c>
      <c r="F78" s="51">
        <v>4535</v>
      </c>
      <c r="G78" s="52">
        <v>12.8</v>
      </c>
    </row>
    <row r="79" spans="1:7" ht="12" customHeight="1" x14ac:dyDescent="0.2">
      <c r="A79" s="4"/>
      <c r="B79" s="4"/>
      <c r="C79" s="4" t="s">
        <v>90</v>
      </c>
      <c r="D79" s="1">
        <v>29551</v>
      </c>
      <c r="E79" s="1">
        <v>35706</v>
      </c>
      <c r="F79" s="51">
        <v>6155</v>
      </c>
      <c r="G79" s="52">
        <v>20.8</v>
      </c>
    </row>
    <row r="80" spans="1:7" ht="12" customHeight="1" x14ac:dyDescent="0.2">
      <c r="A80" s="4"/>
      <c r="B80" s="4"/>
      <c r="C80" s="46" t="s">
        <v>106</v>
      </c>
      <c r="D80" s="1">
        <v>13454</v>
      </c>
      <c r="E80" s="1">
        <v>22518</v>
      </c>
      <c r="F80" s="51">
        <v>9064</v>
      </c>
      <c r="G80" s="52">
        <v>67.400000000000006</v>
      </c>
    </row>
    <row r="81" spans="1:7" ht="12" customHeight="1" x14ac:dyDescent="0.2">
      <c r="A81" s="4"/>
      <c r="B81" s="4"/>
      <c r="C81" s="4" t="s">
        <v>28</v>
      </c>
      <c r="D81" s="1">
        <v>6059</v>
      </c>
      <c r="E81" s="1">
        <v>7389</v>
      </c>
      <c r="F81" s="51">
        <v>1330</v>
      </c>
      <c r="G81" s="52">
        <v>22</v>
      </c>
    </row>
    <row r="82" spans="1:7" ht="12" customHeight="1" x14ac:dyDescent="0.2">
      <c r="A82" s="4"/>
      <c r="B82" s="4"/>
      <c r="C82" s="4" t="s">
        <v>32</v>
      </c>
      <c r="D82" s="1">
        <v>1072</v>
      </c>
      <c r="E82" s="1">
        <v>1087</v>
      </c>
      <c r="F82" s="51">
        <v>15</v>
      </c>
      <c r="G82" s="52">
        <v>1.4</v>
      </c>
    </row>
    <row r="83" spans="1:7" ht="12" customHeight="1" x14ac:dyDescent="0.2">
      <c r="A83" s="4"/>
      <c r="B83" s="4"/>
      <c r="C83" s="4" t="s">
        <v>40</v>
      </c>
      <c r="D83" s="1">
        <v>5501</v>
      </c>
      <c r="E83" s="1">
        <v>6908</v>
      </c>
      <c r="F83" s="51">
        <v>1407</v>
      </c>
      <c r="G83" s="52">
        <v>25.6</v>
      </c>
    </row>
    <row r="84" spans="1:7" ht="12" customHeight="1" x14ac:dyDescent="0.2">
      <c r="A84" s="4"/>
      <c r="B84" s="4"/>
      <c r="C84" s="4" t="s">
        <v>27</v>
      </c>
      <c r="D84" s="1">
        <v>12296</v>
      </c>
      <c r="E84" s="1">
        <v>14034</v>
      </c>
      <c r="F84" s="51">
        <v>1738</v>
      </c>
      <c r="G84" s="52">
        <v>14.1</v>
      </c>
    </row>
    <row r="85" spans="1:7" ht="3.75" customHeight="1" x14ac:dyDescent="0.2"/>
    <row r="86" spans="1:7" ht="24.75" customHeight="1" x14ac:dyDescent="0.2">
      <c r="A86" s="122" t="s">
        <v>126</v>
      </c>
      <c r="B86" s="123"/>
      <c r="C86" s="123"/>
      <c r="D86" s="123"/>
      <c r="E86" s="123"/>
      <c r="F86" s="123"/>
      <c r="G86" s="123"/>
    </row>
    <row r="90" spans="1:7" x14ac:dyDescent="0.2">
      <c r="D90" s="16"/>
      <c r="E90" s="16"/>
      <c r="F90" s="16"/>
    </row>
  </sheetData>
  <mergeCells count="5">
    <mergeCell ref="A1:C1"/>
    <mergeCell ref="A86:G86"/>
    <mergeCell ref="A3:C3"/>
    <mergeCell ref="F4:G4"/>
    <mergeCell ref="D4:E4"/>
  </mergeCells>
  <phoneticPr fontId="3" type="noConversion"/>
  <printOptions horizontalCentered="1"/>
  <pageMargins left="0.23622047244094491" right="0.23622047244094491" top="0.35433070866141736" bottom="0.19685039370078741" header="0.31496062992125984" footer="0.31496062992125984"/>
  <pageSetup paperSize="9" scale="8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5"/>
  <sheetViews>
    <sheetView zoomScaleNormal="100" workbookViewId="0">
      <pane ySplit="5" topLeftCell="A6" activePane="bottomLeft" state="frozen"/>
      <selection sqref="A1:XFD1048576"/>
      <selection pane="bottomLeft" sqref="A1:C1"/>
    </sheetView>
  </sheetViews>
  <sheetFormatPr baseColWidth="10" defaultColWidth="11.453125" defaultRowHeight="10" x14ac:dyDescent="0.2"/>
  <cols>
    <col min="1" max="1" width="2.6328125" style="2" customWidth="1"/>
    <col min="2" max="2" width="1.6328125" style="2" customWidth="1"/>
    <col min="3" max="3" width="63.54296875" style="2" customWidth="1"/>
    <col min="4" max="5" width="10.08984375" style="17" customWidth="1"/>
    <col min="6" max="6" width="9.6328125" style="2" customWidth="1"/>
    <col min="7" max="7" width="12.36328125" style="2" customWidth="1"/>
    <col min="8" max="16384" width="11.453125" style="2"/>
  </cols>
  <sheetData>
    <row r="1" spans="1:7" s="43" customFormat="1" ht="15.75" customHeight="1" x14ac:dyDescent="0.25">
      <c r="A1" s="120" t="s">
        <v>81</v>
      </c>
      <c r="B1" s="121"/>
      <c r="C1" s="121"/>
      <c r="D1" s="41"/>
      <c r="E1" s="41"/>
      <c r="F1" s="42"/>
      <c r="G1" s="45" t="s">
        <v>82</v>
      </c>
    </row>
    <row r="2" spans="1:7" s="43" customFormat="1" ht="5.25" customHeight="1" x14ac:dyDescent="0.2">
      <c r="A2" s="44"/>
      <c r="B2" s="41"/>
      <c r="C2" s="41"/>
      <c r="D2" s="41"/>
      <c r="E2" s="41"/>
      <c r="F2" s="41"/>
      <c r="G2" s="41"/>
    </row>
    <row r="3" spans="1:7" ht="15.75" customHeight="1" thickBot="1" x14ac:dyDescent="0.35">
      <c r="A3" s="124" t="s">
        <v>124</v>
      </c>
      <c r="B3" s="129"/>
      <c r="C3" s="129"/>
      <c r="D3" s="35"/>
      <c r="E3" s="35"/>
      <c r="F3" s="36"/>
      <c r="G3" s="36"/>
    </row>
    <row r="4" spans="1:7" ht="22.5" customHeight="1" x14ac:dyDescent="0.25">
      <c r="A4" s="6"/>
      <c r="B4" s="7"/>
      <c r="C4" s="7"/>
      <c r="D4" s="126" t="s">
        <v>13</v>
      </c>
      <c r="E4" s="126"/>
      <c r="F4" s="125" t="s">
        <v>107</v>
      </c>
      <c r="G4" s="125"/>
    </row>
    <row r="5" spans="1:7" ht="15" customHeight="1" x14ac:dyDescent="0.25">
      <c r="A5" s="3"/>
      <c r="B5" s="4"/>
      <c r="C5" s="3"/>
      <c r="D5" s="14">
        <v>2020</v>
      </c>
      <c r="E5" s="14">
        <v>2021</v>
      </c>
      <c r="F5" s="8" t="s">
        <v>14</v>
      </c>
      <c r="G5" s="8" t="s">
        <v>15</v>
      </c>
    </row>
    <row r="6" spans="1:7" ht="5.25" customHeight="1" x14ac:dyDescent="0.2">
      <c r="A6" s="4"/>
      <c r="B6" s="4"/>
      <c r="D6" s="1"/>
      <c r="E6" s="1"/>
      <c r="F6" s="1"/>
      <c r="G6" s="11"/>
    </row>
    <row r="7" spans="1:7" ht="12" customHeight="1" x14ac:dyDescent="0.25">
      <c r="A7" s="25"/>
      <c r="B7" s="3" t="s">
        <v>108</v>
      </c>
      <c r="C7" s="24"/>
      <c r="D7" s="74">
        <v>2455.0994880021376</v>
      </c>
      <c r="E7" s="74">
        <v>2810.4882614361468</v>
      </c>
      <c r="F7" s="73">
        <v>355.38877343400918</v>
      </c>
      <c r="G7" s="23">
        <v>14.5</v>
      </c>
    </row>
    <row r="8" spans="1:7" ht="3.75" customHeight="1" x14ac:dyDescent="0.2">
      <c r="A8" s="4"/>
      <c r="B8" s="4"/>
      <c r="C8" s="4"/>
      <c r="D8" s="1"/>
      <c r="E8" s="1"/>
      <c r="F8" s="37"/>
      <c r="G8" s="11"/>
    </row>
    <row r="9" spans="1:7" ht="12" customHeight="1" x14ac:dyDescent="0.25">
      <c r="A9" s="4"/>
      <c r="B9" s="3" t="s">
        <v>128</v>
      </c>
      <c r="C9" s="3"/>
      <c r="D9" s="1"/>
      <c r="E9" s="1"/>
      <c r="F9" s="37"/>
      <c r="G9" s="11"/>
    </row>
    <row r="10" spans="1:7" ht="12" customHeight="1" x14ac:dyDescent="0.2">
      <c r="A10" s="4"/>
      <c r="B10" s="4"/>
      <c r="C10" s="9" t="s">
        <v>51</v>
      </c>
      <c r="D10" s="67">
        <v>4165.9832434834252</v>
      </c>
      <c r="E10" s="67">
        <v>4318.6959855466012</v>
      </c>
      <c r="F10" s="96">
        <v>152.71274206317594</v>
      </c>
      <c r="G10" s="97">
        <v>3.7</v>
      </c>
    </row>
    <row r="11" spans="1:7" ht="12" customHeight="1" x14ac:dyDescent="0.2">
      <c r="A11" s="4"/>
      <c r="B11" s="4"/>
      <c r="C11" s="9" t="s">
        <v>52</v>
      </c>
      <c r="D11" s="67">
        <v>5752.5519101541613</v>
      </c>
      <c r="E11" s="67">
        <v>6027.5016907535437</v>
      </c>
      <c r="F11" s="96">
        <v>274.94978059938239</v>
      </c>
      <c r="G11" s="97">
        <v>4.8</v>
      </c>
    </row>
    <row r="12" spans="1:7" ht="12" customHeight="1" x14ac:dyDescent="0.2">
      <c r="A12" s="4"/>
      <c r="B12" s="4"/>
      <c r="C12" s="9" t="s">
        <v>53</v>
      </c>
      <c r="D12" s="67">
        <v>3949.8941930895867</v>
      </c>
      <c r="E12" s="67">
        <v>4380.5566579267752</v>
      </c>
      <c r="F12" s="96">
        <v>430.66246483718851</v>
      </c>
      <c r="G12" s="97">
        <v>10.9</v>
      </c>
    </row>
    <row r="13" spans="1:7" ht="12" customHeight="1" x14ac:dyDescent="0.2">
      <c r="A13" s="4"/>
      <c r="B13" s="4"/>
      <c r="C13" s="9" t="s">
        <v>58</v>
      </c>
      <c r="D13" s="67">
        <v>829.57130221394641</v>
      </c>
      <c r="E13" s="67">
        <v>815.79422161537286</v>
      </c>
      <c r="F13" s="96">
        <v>-13.777080598573548</v>
      </c>
      <c r="G13" s="97">
        <v>-1.7</v>
      </c>
    </row>
    <row r="14" spans="1:7" ht="12" customHeight="1" x14ac:dyDescent="0.2">
      <c r="A14" s="4"/>
      <c r="B14" s="4"/>
      <c r="C14" s="9" t="s">
        <v>54</v>
      </c>
      <c r="D14" s="67">
        <v>5273.0578279810306</v>
      </c>
      <c r="E14" s="67">
        <v>5678.83218957806</v>
      </c>
      <c r="F14" s="96">
        <v>405.77436159702938</v>
      </c>
      <c r="G14" s="97">
        <v>7.7</v>
      </c>
    </row>
    <row r="15" spans="1:7" ht="12" customHeight="1" x14ac:dyDescent="0.2">
      <c r="A15" s="4"/>
      <c r="B15" s="4"/>
      <c r="C15" s="47" t="s">
        <v>55</v>
      </c>
      <c r="D15" s="67">
        <v>5804.0724122800621</v>
      </c>
      <c r="E15" s="67">
        <v>6316.0381436151447</v>
      </c>
      <c r="F15" s="96">
        <v>511.96573133508264</v>
      </c>
      <c r="G15" s="97">
        <v>8.8000000000000007</v>
      </c>
    </row>
    <row r="16" spans="1:7" ht="12" customHeight="1" x14ac:dyDescent="0.2">
      <c r="A16" s="4"/>
      <c r="B16" s="4"/>
      <c r="C16" s="47" t="s">
        <v>19</v>
      </c>
      <c r="D16" s="67">
        <v>1912.1839631017567</v>
      </c>
      <c r="E16" s="67">
        <v>2137.1692378487742</v>
      </c>
      <c r="F16" s="96">
        <v>224.98527474701746</v>
      </c>
      <c r="G16" s="97">
        <v>11.8</v>
      </c>
    </row>
    <row r="17" spans="1:7" ht="12" customHeight="1" x14ac:dyDescent="0.2">
      <c r="A17" s="4"/>
      <c r="B17" s="4"/>
      <c r="C17" s="9" t="s">
        <v>56</v>
      </c>
      <c r="D17" s="67">
        <v>3371.5275088802996</v>
      </c>
      <c r="E17" s="67">
        <v>3790.4493886032847</v>
      </c>
      <c r="F17" s="96">
        <v>418.92187972298507</v>
      </c>
      <c r="G17" s="97">
        <v>12.4</v>
      </c>
    </row>
    <row r="18" spans="1:7" ht="12" customHeight="1" x14ac:dyDescent="0.2">
      <c r="A18" s="4"/>
      <c r="B18" s="4"/>
      <c r="C18" s="9" t="s">
        <v>57</v>
      </c>
      <c r="D18" s="67">
        <v>1889.6113760550668</v>
      </c>
      <c r="E18" s="67">
        <v>2551.7428265956401</v>
      </c>
      <c r="F18" s="96">
        <v>662.13145054057327</v>
      </c>
      <c r="G18" s="97">
        <v>35</v>
      </c>
    </row>
    <row r="19" spans="1:7" ht="12" customHeight="1" x14ac:dyDescent="0.2">
      <c r="A19" s="4"/>
      <c r="B19" s="4"/>
      <c r="C19" s="9" t="s">
        <v>59</v>
      </c>
      <c r="D19" s="67">
        <v>341.92603445447645</v>
      </c>
      <c r="E19" s="67">
        <v>406.41640565132428</v>
      </c>
      <c r="F19" s="96">
        <v>64.490371196847832</v>
      </c>
      <c r="G19" s="97">
        <v>18.899999999999999</v>
      </c>
    </row>
    <row r="20" spans="1:7" ht="12" customHeight="1" x14ac:dyDescent="0.2">
      <c r="A20" s="4"/>
      <c r="B20" s="4"/>
      <c r="C20" s="9" t="s">
        <v>60</v>
      </c>
      <c r="D20" s="67">
        <v>183.22336930406996</v>
      </c>
      <c r="E20" s="67">
        <v>186.17704986103482</v>
      </c>
      <c r="F20" s="96">
        <v>2.953680556964855</v>
      </c>
      <c r="G20" s="97">
        <v>1.6</v>
      </c>
    </row>
    <row r="21" spans="1:7" ht="12" customHeight="1" x14ac:dyDescent="0.2">
      <c r="A21" s="4"/>
      <c r="B21" s="4"/>
      <c r="C21" s="9" t="s">
        <v>61</v>
      </c>
      <c r="D21" s="67">
        <v>517.38883837966659</v>
      </c>
      <c r="E21" s="67">
        <v>588.82291576258524</v>
      </c>
      <c r="F21" s="96">
        <v>71.434077382918645</v>
      </c>
      <c r="G21" s="97">
        <v>13.8</v>
      </c>
    </row>
    <row r="22" spans="1:7" ht="12" customHeight="1" x14ac:dyDescent="0.2">
      <c r="A22" s="4"/>
      <c r="B22" s="4"/>
      <c r="C22" s="9" t="s">
        <v>62</v>
      </c>
      <c r="D22" s="67">
        <v>456.48520173893922</v>
      </c>
      <c r="E22" s="67">
        <v>502.61824437039496</v>
      </c>
      <c r="F22" s="96">
        <v>46.133042631455737</v>
      </c>
      <c r="G22" s="97">
        <v>10.1</v>
      </c>
    </row>
    <row r="23" spans="1:7" ht="12" customHeight="1" x14ac:dyDescent="0.2">
      <c r="A23" s="4"/>
      <c r="B23" s="4"/>
      <c r="C23" s="9" t="s">
        <v>0</v>
      </c>
      <c r="D23" s="67">
        <v>3182.4429822104848</v>
      </c>
      <c r="E23" s="67">
        <v>3700.3951317510446</v>
      </c>
      <c r="F23" s="96">
        <v>517.95214954055973</v>
      </c>
      <c r="G23" s="97">
        <v>16.3</v>
      </c>
    </row>
    <row r="24" spans="1:7" ht="12" customHeight="1" x14ac:dyDescent="0.2">
      <c r="A24" s="4"/>
      <c r="B24" s="4"/>
      <c r="C24" s="10" t="s">
        <v>1</v>
      </c>
      <c r="D24" s="67">
        <v>2086.7653814835421</v>
      </c>
      <c r="E24" s="67">
        <v>2359.5504624065456</v>
      </c>
      <c r="F24" s="96">
        <v>272.78508092300353</v>
      </c>
      <c r="G24" s="97">
        <v>13.1</v>
      </c>
    </row>
    <row r="25" spans="1:7" ht="12" customHeight="1" x14ac:dyDescent="0.2">
      <c r="A25" s="4"/>
      <c r="B25" s="4"/>
      <c r="C25" s="10" t="s">
        <v>63</v>
      </c>
      <c r="D25" s="67">
        <v>469.2246885818376</v>
      </c>
      <c r="E25" s="67">
        <v>634.45091565021664</v>
      </c>
      <c r="F25" s="96">
        <v>165.22622706837905</v>
      </c>
      <c r="G25" s="97">
        <v>35.200000000000003</v>
      </c>
    </row>
    <row r="26" spans="1:7" ht="12" customHeight="1" x14ac:dyDescent="0.2">
      <c r="A26" s="4"/>
      <c r="B26" s="4"/>
      <c r="C26" s="9" t="s">
        <v>2</v>
      </c>
      <c r="D26" s="67">
        <v>2695.4125131324936</v>
      </c>
      <c r="E26" s="67">
        <v>3353.0251659530618</v>
      </c>
      <c r="F26" s="96">
        <v>657.6126528205682</v>
      </c>
      <c r="G26" s="97">
        <v>24.4</v>
      </c>
    </row>
    <row r="27" spans="1:7" ht="12" customHeight="1" x14ac:dyDescent="0.2">
      <c r="A27" s="4"/>
      <c r="B27" s="4"/>
      <c r="C27" s="9" t="s">
        <v>64</v>
      </c>
      <c r="D27" s="67">
        <v>1789.804401056266</v>
      </c>
      <c r="E27" s="67">
        <v>2391.7602043034294</v>
      </c>
      <c r="F27" s="96">
        <v>601.95580324716343</v>
      </c>
      <c r="G27" s="97">
        <v>33.6</v>
      </c>
    </row>
    <row r="28" spans="1:7" ht="12" customHeight="1" x14ac:dyDescent="0.2">
      <c r="A28" s="4"/>
      <c r="B28" s="4"/>
      <c r="C28" s="10" t="s">
        <v>65</v>
      </c>
      <c r="D28" s="67">
        <v>915.97836418759221</v>
      </c>
      <c r="E28" s="67">
        <v>1069.4383887804559</v>
      </c>
      <c r="F28" s="96">
        <v>153.46002459286365</v>
      </c>
      <c r="G28" s="97">
        <v>16.8</v>
      </c>
    </row>
    <row r="29" spans="1:7" ht="12" customHeight="1" x14ac:dyDescent="0.2">
      <c r="A29" s="4"/>
      <c r="B29" s="4"/>
      <c r="C29" s="10" t="s">
        <v>66</v>
      </c>
      <c r="D29" s="67">
        <v>357.93069095566784</v>
      </c>
      <c r="E29" s="67">
        <v>389.07559047664125</v>
      </c>
      <c r="F29" s="96">
        <v>31.144899520973411</v>
      </c>
      <c r="G29" s="97">
        <v>8.6999999999999993</v>
      </c>
    </row>
    <row r="30" spans="1:7" ht="12" customHeight="1" x14ac:dyDescent="0.2">
      <c r="A30" s="4"/>
      <c r="B30" s="4"/>
      <c r="C30" s="9" t="s">
        <v>67</v>
      </c>
      <c r="D30" s="67">
        <v>537.58420973706473</v>
      </c>
      <c r="E30" s="67">
        <v>604.89620269207614</v>
      </c>
      <c r="F30" s="96">
        <v>67.311992955011419</v>
      </c>
      <c r="G30" s="97">
        <v>12.5</v>
      </c>
    </row>
    <row r="31" spans="1:7" ht="3.75" customHeight="1" x14ac:dyDescent="0.2">
      <c r="A31" s="4"/>
      <c r="B31" s="4"/>
      <c r="C31" s="4"/>
      <c r="D31" s="1"/>
      <c r="E31" s="1"/>
      <c r="F31" s="37"/>
      <c r="G31" s="11"/>
    </row>
    <row r="32" spans="1:7" ht="12" customHeight="1" x14ac:dyDescent="0.25">
      <c r="A32" s="4"/>
      <c r="B32" s="3" t="s">
        <v>121</v>
      </c>
      <c r="C32" s="3"/>
      <c r="D32" s="1"/>
      <c r="E32" s="1"/>
      <c r="F32" s="37"/>
      <c r="G32" s="11"/>
    </row>
    <row r="33" spans="1:7" ht="12" customHeight="1" x14ac:dyDescent="0.2">
      <c r="A33" s="4"/>
      <c r="B33" s="4"/>
      <c r="C33" s="22" t="s">
        <v>3</v>
      </c>
      <c r="D33" s="67">
        <v>2768.4175660933952</v>
      </c>
      <c r="E33" s="67">
        <v>2949.6924171259543</v>
      </c>
      <c r="F33" s="37">
        <v>181.27485103255913</v>
      </c>
      <c r="G33" s="97">
        <v>6.5</v>
      </c>
    </row>
    <row r="34" spans="1:7" ht="12" customHeight="1" x14ac:dyDescent="0.2">
      <c r="A34" s="4"/>
      <c r="B34" s="4"/>
      <c r="C34" s="22" t="s">
        <v>4</v>
      </c>
      <c r="D34" s="67">
        <v>2836.724747226689</v>
      </c>
      <c r="E34" s="67">
        <v>2919.490743087279</v>
      </c>
      <c r="F34" s="37">
        <v>82.76599586059001</v>
      </c>
      <c r="G34" s="97">
        <v>2.9</v>
      </c>
    </row>
    <row r="35" spans="1:7" ht="12" customHeight="1" x14ac:dyDescent="0.2">
      <c r="A35" s="4"/>
      <c r="B35" s="4"/>
      <c r="C35" s="22" t="s">
        <v>34</v>
      </c>
      <c r="D35" s="67">
        <v>2586.627831659926</v>
      </c>
      <c r="E35" s="67">
        <v>2880.6006985750973</v>
      </c>
      <c r="F35" s="37">
        <v>293.97286691517138</v>
      </c>
      <c r="G35" s="97">
        <v>11.4</v>
      </c>
    </row>
    <row r="36" spans="1:7" ht="12" customHeight="1" x14ac:dyDescent="0.2">
      <c r="A36" s="4"/>
      <c r="B36" s="4"/>
      <c r="C36" s="22" t="s">
        <v>33</v>
      </c>
      <c r="D36" s="67">
        <v>2916.6659844375349</v>
      </c>
      <c r="E36" s="67">
        <v>3785.5569746826409</v>
      </c>
      <c r="F36" s="37">
        <v>868.89099024510597</v>
      </c>
      <c r="G36" s="97">
        <v>29.8</v>
      </c>
    </row>
    <row r="37" spans="1:7" ht="12" customHeight="1" x14ac:dyDescent="0.2">
      <c r="A37" s="4"/>
      <c r="B37" s="4"/>
      <c r="C37" s="22" t="s">
        <v>5</v>
      </c>
      <c r="D37" s="67">
        <v>2027.0771502688106</v>
      </c>
      <c r="E37" s="67">
        <v>2354.3247684613034</v>
      </c>
      <c r="F37" s="37">
        <v>327.24761819249284</v>
      </c>
      <c r="G37" s="97">
        <v>16.100000000000001</v>
      </c>
    </row>
    <row r="38" spans="1:7" ht="12" customHeight="1" x14ac:dyDescent="0.2">
      <c r="A38" s="4"/>
      <c r="B38" s="4"/>
      <c r="C38" s="22" t="s">
        <v>6</v>
      </c>
      <c r="D38" s="67">
        <v>2521.7785402381883</v>
      </c>
      <c r="E38" s="67">
        <v>2815.3853876875337</v>
      </c>
      <c r="F38" s="37">
        <v>293.60684744934542</v>
      </c>
      <c r="G38" s="97">
        <v>11.6</v>
      </c>
    </row>
    <row r="39" spans="1:7" ht="12" customHeight="1" x14ac:dyDescent="0.2">
      <c r="A39" s="4"/>
      <c r="B39" s="4"/>
      <c r="C39" s="22" t="s">
        <v>35</v>
      </c>
      <c r="D39" s="67">
        <v>3290.8713086182606</v>
      </c>
      <c r="E39" s="67">
        <v>3726.2362985606874</v>
      </c>
      <c r="F39" s="37">
        <v>435.36498994242675</v>
      </c>
      <c r="G39" s="97">
        <v>13.2</v>
      </c>
    </row>
    <row r="40" spans="1:7" ht="12" customHeight="1" x14ac:dyDescent="0.2">
      <c r="A40" s="4"/>
      <c r="B40" s="4"/>
      <c r="C40" s="22" t="s">
        <v>36</v>
      </c>
      <c r="D40" s="67">
        <v>2543.9682725519133</v>
      </c>
      <c r="E40" s="67">
        <v>2828.1212087767967</v>
      </c>
      <c r="F40" s="37">
        <v>284.15293622488343</v>
      </c>
      <c r="G40" s="97">
        <v>11.2</v>
      </c>
    </row>
    <row r="41" spans="1:7" ht="12" customHeight="1" x14ac:dyDescent="0.2">
      <c r="A41" s="4"/>
      <c r="B41" s="4"/>
      <c r="C41" s="22" t="s">
        <v>7</v>
      </c>
      <c r="D41" s="67">
        <v>2279.5223455571063</v>
      </c>
      <c r="E41" s="67">
        <v>2670.6516471089308</v>
      </c>
      <c r="F41" s="37">
        <v>391.12930155182448</v>
      </c>
      <c r="G41" s="97">
        <v>17.2</v>
      </c>
    </row>
    <row r="42" spans="1:7" ht="12" customHeight="1" x14ac:dyDescent="0.2">
      <c r="A42" s="4"/>
      <c r="B42" s="4"/>
      <c r="C42" s="22" t="s">
        <v>8</v>
      </c>
      <c r="D42" s="67">
        <v>2401.3245717240352</v>
      </c>
      <c r="E42" s="67">
        <v>2784.8157939961466</v>
      </c>
      <c r="F42" s="37">
        <v>383.49122227211137</v>
      </c>
      <c r="G42" s="97">
        <v>16</v>
      </c>
    </row>
    <row r="43" spans="1:7" ht="12" customHeight="1" x14ac:dyDescent="0.2">
      <c r="A43" s="4"/>
      <c r="B43" s="4"/>
      <c r="C43" s="22" t="s">
        <v>9</v>
      </c>
      <c r="D43" s="67">
        <v>2709.724076658641</v>
      </c>
      <c r="E43" s="67">
        <v>2978.9930724169535</v>
      </c>
      <c r="F43" s="37">
        <v>269.26899575831249</v>
      </c>
      <c r="G43" s="97">
        <v>9.9</v>
      </c>
    </row>
    <row r="44" spans="1:7" ht="12" customHeight="1" x14ac:dyDescent="0.2">
      <c r="A44" s="4"/>
      <c r="B44" s="4"/>
      <c r="C44" s="22" t="s">
        <v>10</v>
      </c>
      <c r="D44" s="67">
        <v>2552.0952829878092</v>
      </c>
      <c r="E44" s="67">
        <v>2922.2943572030845</v>
      </c>
      <c r="F44" s="37">
        <v>370.19907421527523</v>
      </c>
      <c r="G44" s="97">
        <v>14.5</v>
      </c>
    </row>
    <row r="45" spans="1:7" ht="12" customHeight="1" x14ac:dyDescent="0.2">
      <c r="A45" s="4"/>
      <c r="B45" s="4"/>
      <c r="C45" s="22" t="s">
        <v>37</v>
      </c>
      <c r="D45" s="67">
        <v>1863.5101780918608</v>
      </c>
      <c r="E45" s="67">
        <v>2228.974015866479</v>
      </c>
      <c r="F45" s="37">
        <v>365.46383777461824</v>
      </c>
      <c r="G45" s="97">
        <v>19.600000000000001</v>
      </c>
    </row>
    <row r="46" spans="1:7" ht="12" customHeight="1" x14ac:dyDescent="0.2">
      <c r="A46" s="4"/>
      <c r="B46" s="4"/>
      <c r="C46" s="22" t="s">
        <v>38</v>
      </c>
      <c r="D46" s="67">
        <v>2770.8583781789443</v>
      </c>
      <c r="E46" s="67">
        <v>3199.6733651867462</v>
      </c>
      <c r="F46" s="37">
        <v>428.81498700780185</v>
      </c>
      <c r="G46" s="97">
        <v>15.5</v>
      </c>
    </row>
    <row r="47" spans="1:7" ht="12" customHeight="1" x14ac:dyDescent="0.2">
      <c r="A47" s="4"/>
      <c r="B47" s="4"/>
      <c r="C47" s="22" t="s">
        <v>39</v>
      </c>
      <c r="D47" s="67">
        <v>3144.868165533981</v>
      </c>
      <c r="E47" s="67">
        <v>3685.5136155250548</v>
      </c>
      <c r="F47" s="37">
        <v>540.64544999107375</v>
      </c>
      <c r="G47" s="97">
        <v>17.2</v>
      </c>
    </row>
    <row r="48" spans="1:7" ht="12" customHeight="1" x14ac:dyDescent="0.2">
      <c r="A48" s="4"/>
      <c r="B48" s="4"/>
      <c r="C48" s="22" t="s">
        <v>11</v>
      </c>
      <c r="D48" s="67">
        <v>2728.0979104726803</v>
      </c>
      <c r="E48" s="67">
        <v>3196.4532810423111</v>
      </c>
      <c r="F48" s="37">
        <v>468.35537056963085</v>
      </c>
      <c r="G48" s="97">
        <v>17.2</v>
      </c>
    </row>
    <row r="49" spans="1:7" ht="12" customHeight="1" x14ac:dyDescent="0.2">
      <c r="A49" s="4"/>
      <c r="B49" s="4"/>
      <c r="C49" s="22" t="s">
        <v>12</v>
      </c>
      <c r="D49" s="67">
        <v>2863.4986995111121</v>
      </c>
      <c r="E49" s="67">
        <v>3637.4544843532499</v>
      </c>
      <c r="F49" s="37">
        <v>773.95578484213775</v>
      </c>
      <c r="G49" s="97">
        <v>27</v>
      </c>
    </row>
    <row r="50" spans="1:7" ht="12" customHeight="1" x14ac:dyDescent="0.2">
      <c r="A50" s="4"/>
      <c r="B50" s="4"/>
      <c r="C50" s="22" t="s">
        <v>47</v>
      </c>
      <c r="D50" s="67">
        <v>2297.5874860579288</v>
      </c>
      <c r="E50" s="67">
        <v>2756.1408939224971</v>
      </c>
      <c r="F50" s="37">
        <v>458.55340786456827</v>
      </c>
      <c r="G50" s="97">
        <v>20</v>
      </c>
    </row>
    <row r="51" spans="1:7" ht="12" customHeight="1" x14ac:dyDescent="0.2">
      <c r="A51" s="4"/>
      <c r="B51" s="4"/>
      <c r="C51" s="22" t="s">
        <v>48</v>
      </c>
      <c r="D51" s="67">
        <v>2077.5431035978359</v>
      </c>
      <c r="E51" s="67">
        <v>2665.4912500373821</v>
      </c>
      <c r="F51" s="37">
        <v>587.94814643954624</v>
      </c>
      <c r="G51" s="97">
        <v>28.3</v>
      </c>
    </row>
    <row r="52" spans="1:7" ht="3.9" customHeight="1" x14ac:dyDescent="0.2">
      <c r="A52" s="4"/>
      <c r="B52" s="4"/>
      <c r="C52" s="4"/>
      <c r="D52" s="69"/>
      <c r="E52" s="69"/>
      <c r="F52" s="37"/>
      <c r="G52" s="11"/>
    </row>
    <row r="53" spans="1:7" ht="12" customHeight="1" x14ac:dyDescent="0.25">
      <c r="A53" s="4"/>
      <c r="B53" s="3" t="s">
        <v>42</v>
      </c>
      <c r="C53" s="4"/>
      <c r="D53" s="12"/>
      <c r="E53" s="12"/>
      <c r="F53" s="39"/>
      <c r="G53" s="13"/>
    </row>
    <row r="54" spans="1:7" ht="12" customHeight="1" x14ac:dyDescent="0.2">
      <c r="A54" s="4"/>
      <c r="B54" s="4"/>
      <c r="C54" s="4" t="s">
        <v>16</v>
      </c>
      <c r="D54" s="67">
        <v>3289.7634688870153</v>
      </c>
      <c r="E54" s="67">
        <v>3715.5251693063415</v>
      </c>
      <c r="F54" s="37">
        <v>425.76170041932619</v>
      </c>
      <c r="G54" s="97">
        <v>12.9</v>
      </c>
    </row>
    <row r="55" spans="1:7" ht="12" customHeight="1" x14ac:dyDescent="0.2">
      <c r="A55" s="4"/>
      <c r="B55" s="4"/>
      <c r="C55" s="4" t="s">
        <v>17</v>
      </c>
      <c r="D55" s="67">
        <v>1479.6916626899392</v>
      </c>
      <c r="E55" s="67">
        <v>1755.7339958195123</v>
      </c>
      <c r="F55" s="37">
        <v>276.04233312957308</v>
      </c>
      <c r="G55" s="97">
        <v>18.7</v>
      </c>
    </row>
    <row r="56" spans="1:7" ht="3.9" customHeight="1" x14ac:dyDescent="0.2">
      <c r="A56" s="4"/>
      <c r="B56" s="4"/>
      <c r="C56" s="4"/>
      <c r="D56" s="69"/>
      <c r="E56" s="69"/>
      <c r="F56" s="37"/>
      <c r="G56" s="11"/>
    </row>
    <row r="57" spans="1:7" ht="12" customHeight="1" x14ac:dyDescent="0.25">
      <c r="A57" s="4"/>
      <c r="B57" s="3" t="s">
        <v>23</v>
      </c>
      <c r="C57" s="4"/>
      <c r="D57" s="12"/>
      <c r="E57" s="12"/>
      <c r="F57" s="39"/>
      <c r="G57" s="13"/>
    </row>
    <row r="58" spans="1:7" ht="12" customHeight="1" x14ac:dyDescent="0.2">
      <c r="A58" s="4"/>
      <c r="B58" s="4"/>
      <c r="C58" s="4" t="s">
        <v>68</v>
      </c>
      <c r="D58" s="67">
        <v>4429.0713542581507</v>
      </c>
      <c r="E58" s="67">
        <v>5275.2625779991695</v>
      </c>
      <c r="F58" s="37">
        <v>846.1912237410188</v>
      </c>
      <c r="G58" s="97">
        <v>19.100000000000001</v>
      </c>
    </row>
    <row r="59" spans="1:7" ht="12" customHeight="1" x14ac:dyDescent="0.2">
      <c r="A59" s="4"/>
      <c r="B59" s="4"/>
      <c r="C59" s="4" t="s">
        <v>69</v>
      </c>
      <c r="D59" s="67">
        <v>3408.2228437823346</v>
      </c>
      <c r="E59" s="67">
        <v>4051.7898154956242</v>
      </c>
      <c r="F59" s="37">
        <v>643.5669717132896</v>
      </c>
      <c r="G59" s="97">
        <v>18.899999999999999</v>
      </c>
    </row>
    <row r="60" spans="1:7" ht="12" customHeight="1" x14ac:dyDescent="0.2">
      <c r="A60" s="4"/>
      <c r="B60" s="4"/>
      <c r="C60" s="4" t="s">
        <v>70</v>
      </c>
      <c r="D60" s="67">
        <v>2550.1646435247421</v>
      </c>
      <c r="E60" s="67">
        <v>3008.4818805339519</v>
      </c>
      <c r="F60" s="37">
        <v>458.31723700920975</v>
      </c>
      <c r="G60" s="97">
        <v>18</v>
      </c>
    </row>
    <row r="61" spans="1:7" ht="12" customHeight="1" x14ac:dyDescent="0.2">
      <c r="A61" s="4"/>
      <c r="B61" s="4"/>
      <c r="C61" s="4" t="s">
        <v>71</v>
      </c>
      <c r="D61" s="67">
        <v>2539.6637232337366</v>
      </c>
      <c r="E61" s="67">
        <v>2871.5274731682412</v>
      </c>
      <c r="F61" s="37">
        <v>331.86374993450454</v>
      </c>
      <c r="G61" s="97">
        <v>13.1</v>
      </c>
    </row>
    <row r="62" spans="1:7" ht="12" customHeight="1" x14ac:dyDescent="0.2">
      <c r="A62" s="4"/>
      <c r="B62" s="4"/>
      <c r="C62" s="4" t="s">
        <v>72</v>
      </c>
      <c r="D62" s="67">
        <v>2558.9317678325938</v>
      </c>
      <c r="E62" s="67">
        <v>2954.7110351211154</v>
      </c>
      <c r="F62" s="37">
        <v>395.77926728852162</v>
      </c>
      <c r="G62" s="97">
        <v>15.5</v>
      </c>
    </row>
    <row r="63" spans="1:7" ht="12" customHeight="1" x14ac:dyDescent="0.2">
      <c r="A63" s="4"/>
      <c r="B63" s="4"/>
      <c r="C63" s="4" t="s">
        <v>73</v>
      </c>
      <c r="D63" s="67">
        <v>2516.6503396622757</v>
      </c>
      <c r="E63" s="67">
        <v>2883.1226907162345</v>
      </c>
      <c r="F63" s="37">
        <v>366.47235105395885</v>
      </c>
      <c r="G63" s="97">
        <v>14.6</v>
      </c>
    </row>
    <row r="64" spans="1:7" ht="12" customHeight="1" x14ac:dyDescent="0.2">
      <c r="A64" s="4"/>
      <c r="B64" s="4"/>
      <c r="C64" s="4" t="s">
        <v>74</v>
      </c>
      <c r="D64" s="67">
        <v>2390.221855945711</v>
      </c>
      <c r="E64" s="67">
        <v>2700.7597466698517</v>
      </c>
      <c r="F64" s="37">
        <v>310.53789072414065</v>
      </c>
      <c r="G64" s="97">
        <v>13</v>
      </c>
    </row>
    <row r="65" spans="1:7" ht="12" customHeight="1" x14ac:dyDescent="0.2">
      <c r="A65" s="4"/>
      <c r="B65" s="4"/>
      <c r="C65" s="4" t="s">
        <v>75</v>
      </c>
      <c r="D65" s="67">
        <v>2414.7054559636481</v>
      </c>
      <c r="E65" s="67">
        <v>2705.3741909613586</v>
      </c>
      <c r="F65" s="37">
        <v>290.66873499771054</v>
      </c>
      <c r="G65" s="97">
        <v>12</v>
      </c>
    </row>
    <row r="66" spans="1:7" ht="12" customHeight="1" x14ac:dyDescent="0.2">
      <c r="A66" s="4"/>
      <c r="B66" s="4"/>
      <c r="C66" s="4" t="s">
        <v>76</v>
      </c>
      <c r="D66" s="67">
        <v>2288.3377070457386</v>
      </c>
      <c r="E66" s="67">
        <v>2575.7773094327686</v>
      </c>
      <c r="F66" s="37">
        <v>287.43960238702994</v>
      </c>
      <c r="G66" s="97">
        <v>12.6</v>
      </c>
    </row>
    <row r="67" spans="1:7" ht="12" customHeight="1" x14ac:dyDescent="0.2">
      <c r="A67" s="4"/>
      <c r="B67" s="4"/>
      <c r="C67" s="4" t="s">
        <v>77</v>
      </c>
      <c r="D67" s="75">
        <v>1714.6089511381499</v>
      </c>
      <c r="E67" s="75">
        <v>1994.4204843050009</v>
      </c>
      <c r="F67" s="37">
        <v>279.81153316685095</v>
      </c>
      <c r="G67" s="97">
        <v>16.3</v>
      </c>
    </row>
    <row r="68" spans="1:7" ht="9" customHeight="1" x14ac:dyDescent="0.2">
      <c r="D68" s="76"/>
      <c r="E68" s="76"/>
    </row>
    <row r="69" spans="1:7" ht="12" customHeight="1" x14ac:dyDescent="0.25">
      <c r="A69" s="25"/>
      <c r="B69" s="3" t="s">
        <v>127</v>
      </c>
      <c r="C69" s="24"/>
      <c r="D69" s="77">
        <v>16.878712825065559</v>
      </c>
      <c r="E69" s="77">
        <v>18.033739815884214</v>
      </c>
      <c r="F69" s="80">
        <v>1.155026990818655</v>
      </c>
      <c r="G69" s="78">
        <v>6.8</v>
      </c>
    </row>
    <row r="70" spans="1:7" s="50" customFormat="1" ht="12" customHeight="1" x14ac:dyDescent="0.25">
      <c r="A70" s="25"/>
      <c r="B70" s="3" t="s">
        <v>144</v>
      </c>
      <c r="C70" s="24"/>
      <c r="D70" s="118">
        <v>0.59019301232709498</v>
      </c>
      <c r="E70" s="118">
        <v>0.61687037390980204</v>
      </c>
      <c r="F70" s="119">
        <f t="shared" ref="F70" si="0">E70-D70</f>
        <v>2.667736158270706E-2</v>
      </c>
      <c r="G70" s="78">
        <f t="shared" ref="G70" si="1">ROUND(F70*100/D70,1)</f>
        <v>4.5</v>
      </c>
    </row>
    <row r="71" spans="1:7" ht="3.75" customHeight="1" x14ac:dyDescent="0.2">
      <c r="A71" s="4"/>
      <c r="B71" s="4"/>
      <c r="C71" s="4"/>
      <c r="D71" s="29"/>
      <c r="E71" s="29"/>
      <c r="F71" s="20"/>
      <c r="G71" s="11"/>
    </row>
    <row r="72" spans="1:7" ht="24.75" customHeight="1" x14ac:dyDescent="0.2">
      <c r="A72" s="130" t="s">
        <v>126</v>
      </c>
      <c r="B72" s="131"/>
      <c r="C72" s="131"/>
      <c r="D72" s="131"/>
      <c r="E72" s="131"/>
      <c r="F72" s="131"/>
      <c r="G72" s="131"/>
    </row>
    <row r="73" spans="1:7" ht="31.75" customHeight="1" x14ac:dyDescent="0.2">
      <c r="A73" s="127" t="s">
        <v>136</v>
      </c>
      <c r="B73" s="128"/>
      <c r="C73" s="128"/>
      <c r="D73" s="128"/>
      <c r="E73" s="128"/>
      <c r="F73" s="128"/>
      <c r="G73" s="128"/>
    </row>
    <row r="74" spans="1:7" ht="35.25" customHeight="1" x14ac:dyDescent="0.2">
      <c r="A74" s="127" t="s">
        <v>145</v>
      </c>
      <c r="B74" s="128"/>
      <c r="C74" s="128"/>
      <c r="D74" s="128"/>
      <c r="E74" s="128"/>
      <c r="F74" s="128"/>
      <c r="G74" s="128"/>
    </row>
    <row r="75" spans="1:7" s="50" customFormat="1" ht="32" customHeight="1" x14ac:dyDescent="0.2">
      <c r="A75" s="127" t="s">
        <v>146</v>
      </c>
      <c r="B75" s="128"/>
      <c r="C75" s="128"/>
      <c r="D75" s="128"/>
      <c r="E75" s="128"/>
      <c r="F75" s="128"/>
      <c r="G75" s="128"/>
    </row>
  </sheetData>
  <mergeCells count="8">
    <mergeCell ref="A75:G75"/>
    <mergeCell ref="A74:G74"/>
    <mergeCell ref="A1:C1"/>
    <mergeCell ref="A3:C3"/>
    <mergeCell ref="F4:G4"/>
    <mergeCell ref="A73:G73"/>
    <mergeCell ref="D4:E4"/>
    <mergeCell ref="A72:G72"/>
  </mergeCells>
  <phoneticPr fontId="3" type="noConversion"/>
  <printOptions horizontalCentered="1"/>
  <pageMargins left="0.23622047244094491" right="0.23622047244094491" top="0.35433070866141736" bottom="0.19685039370078741" header="0.31496062992125984" footer="0.31496062992125984"/>
  <pageSetup paperSize="9" scale="82"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9"/>
  <sheetViews>
    <sheetView zoomScaleNormal="100" workbookViewId="0">
      <pane ySplit="5" topLeftCell="A6" activePane="bottomLeft" state="frozen"/>
      <selection sqref="A1:XFD1048576"/>
      <selection pane="bottomLeft" sqref="A1:C1"/>
    </sheetView>
  </sheetViews>
  <sheetFormatPr baseColWidth="10" defaultColWidth="11.453125" defaultRowHeight="10" x14ac:dyDescent="0.2"/>
  <cols>
    <col min="1" max="1" width="2.6328125" style="2" customWidth="1"/>
    <col min="2" max="2" width="1.6328125" style="2" customWidth="1"/>
    <col min="3" max="3" width="63.54296875" style="2" customWidth="1"/>
    <col min="4" max="5" width="10.08984375" style="17" customWidth="1"/>
    <col min="6" max="6" width="9.6328125" style="2" customWidth="1"/>
    <col min="7" max="7" width="12.36328125" style="2" customWidth="1"/>
    <col min="8" max="16384" width="11.453125" style="2"/>
  </cols>
  <sheetData>
    <row r="1" spans="1:7" s="43" customFormat="1" ht="15.75" customHeight="1" x14ac:dyDescent="0.25">
      <c r="A1" s="120" t="s">
        <v>81</v>
      </c>
      <c r="B1" s="121"/>
      <c r="C1" s="121"/>
      <c r="D1" s="41"/>
      <c r="E1" s="41"/>
      <c r="F1" s="42"/>
      <c r="G1" s="45" t="s">
        <v>82</v>
      </c>
    </row>
    <row r="2" spans="1:7" s="43" customFormat="1" ht="5.25" customHeight="1" x14ac:dyDescent="0.2">
      <c r="A2" s="44"/>
      <c r="B2" s="41"/>
      <c r="C2" s="41"/>
      <c r="D2" s="41"/>
      <c r="E2" s="41"/>
      <c r="F2" s="41"/>
      <c r="G2" s="41"/>
    </row>
    <row r="3" spans="1:7" ht="15.75" customHeight="1" thickBot="1" x14ac:dyDescent="0.35">
      <c r="A3" s="124" t="s">
        <v>124</v>
      </c>
      <c r="B3" s="129"/>
      <c r="C3" s="129"/>
      <c r="D3" s="35"/>
      <c r="E3" s="35"/>
      <c r="F3" s="36"/>
      <c r="G3" s="36"/>
    </row>
    <row r="4" spans="1:7" ht="22.5" customHeight="1" x14ac:dyDescent="0.25">
      <c r="A4" s="6"/>
      <c r="B4" s="7"/>
      <c r="C4" s="7"/>
      <c r="D4" s="126" t="s">
        <v>13</v>
      </c>
      <c r="E4" s="126"/>
      <c r="F4" s="125" t="s">
        <v>107</v>
      </c>
      <c r="G4" s="125"/>
    </row>
    <row r="5" spans="1:7" ht="15" customHeight="1" x14ac:dyDescent="0.25">
      <c r="A5" s="3"/>
      <c r="B5" s="4"/>
      <c r="C5" s="3"/>
      <c r="D5" s="14">
        <v>2020</v>
      </c>
      <c r="E5" s="14">
        <v>2021</v>
      </c>
      <c r="F5" s="8" t="s">
        <v>14</v>
      </c>
      <c r="G5" s="8" t="s">
        <v>15</v>
      </c>
    </row>
    <row r="6" spans="1:7" ht="20.25" customHeight="1" x14ac:dyDescent="0.25">
      <c r="A6" s="5"/>
      <c r="B6" s="3" t="s">
        <v>109</v>
      </c>
      <c r="C6" s="4"/>
      <c r="D6" s="31">
        <v>59333</v>
      </c>
      <c r="E6" s="31">
        <v>77323</v>
      </c>
      <c r="F6" s="26">
        <v>17990</v>
      </c>
      <c r="G6" s="27">
        <v>30.3</v>
      </c>
    </row>
    <row r="7" spans="1:7" ht="12" customHeight="1" x14ac:dyDescent="0.25">
      <c r="A7" s="4"/>
      <c r="B7" s="3" t="s">
        <v>41</v>
      </c>
      <c r="C7" s="4"/>
      <c r="D7" s="32"/>
      <c r="E7" s="32"/>
      <c r="F7" s="12"/>
      <c r="G7" s="13"/>
    </row>
    <row r="8" spans="1:7" ht="12" customHeight="1" x14ac:dyDescent="0.2">
      <c r="A8" s="4"/>
      <c r="B8" s="4"/>
      <c r="C8" s="4" t="s">
        <v>45</v>
      </c>
      <c r="D8" s="33">
        <v>58383</v>
      </c>
      <c r="E8" s="33">
        <v>76292</v>
      </c>
      <c r="F8" s="51">
        <v>17909</v>
      </c>
      <c r="G8" s="52">
        <v>30.7</v>
      </c>
    </row>
    <row r="9" spans="1:7" ht="12" customHeight="1" x14ac:dyDescent="0.2">
      <c r="A9" s="4"/>
      <c r="B9" s="4"/>
      <c r="C9" s="4" t="s">
        <v>46</v>
      </c>
      <c r="D9" s="33">
        <v>832</v>
      </c>
      <c r="E9" s="33">
        <v>901</v>
      </c>
      <c r="F9" s="51">
        <v>69</v>
      </c>
      <c r="G9" s="52">
        <v>8.3000000000000007</v>
      </c>
    </row>
    <row r="10" spans="1:7" ht="12" customHeight="1" x14ac:dyDescent="0.2">
      <c r="A10" s="4"/>
      <c r="B10" s="4"/>
      <c r="C10" s="4" t="s">
        <v>96</v>
      </c>
      <c r="D10" s="33">
        <v>118</v>
      </c>
      <c r="E10" s="33">
        <v>130</v>
      </c>
      <c r="F10" s="51">
        <v>12</v>
      </c>
      <c r="G10" s="52">
        <v>10.199999999999999</v>
      </c>
    </row>
    <row r="11" spans="1:7" ht="3.9" customHeight="1" x14ac:dyDescent="0.2">
      <c r="A11" s="4"/>
      <c r="B11" s="4"/>
      <c r="C11" s="4"/>
      <c r="D11" s="33"/>
      <c r="E11" s="33"/>
      <c r="F11" s="1"/>
      <c r="G11" s="11"/>
    </row>
    <row r="12" spans="1:7" ht="12" customHeight="1" x14ac:dyDescent="0.25">
      <c r="A12" s="4"/>
      <c r="B12" s="3" t="s">
        <v>121</v>
      </c>
      <c r="C12" s="3"/>
      <c r="D12" s="33"/>
      <c r="E12" s="33"/>
      <c r="F12" s="33"/>
      <c r="G12" s="11"/>
    </row>
    <row r="13" spans="1:7" ht="12" customHeight="1" x14ac:dyDescent="0.2">
      <c r="A13" s="4"/>
      <c r="B13" s="4"/>
      <c r="C13" s="21" t="s">
        <v>3</v>
      </c>
      <c r="D13" s="33">
        <v>10149</v>
      </c>
      <c r="E13" s="33">
        <v>12333</v>
      </c>
      <c r="F13" s="51">
        <v>2184</v>
      </c>
      <c r="G13" s="52">
        <v>21.5</v>
      </c>
    </row>
    <row r="14" spans="1:7" ht="12" customHeight="1" x14ac:dyDescent="0.2">
      <c r="A14" s="4"/>
      <c r="B14" s="4"/>
      <c r="C14" s="21" t="s">
        <v>4</v>
      </c>
      <c r="D14" s="33">
        <v>1615</v>
      </c>
      <c r="E14" s="33">
        <v>2229</v>
      </c>
      <c r="F14" s="51">
        <v>614</v>
      </c>
      <c r="G14" s="52">
        <v>38</v>
      </c>
    </row>
    <row r="15" spans="1:7" ht="12" customHeight="1" x14ac:dyDescent="0.2">
      <c r="A15" s="4"/>
      <c r="B15" s="4"/>
      <c r="C15" s="22" t="s">
        <v>34</v>
      </c>
      <c r="D15" s="33">
        <v>950</v>
      </c>
      <c r="E15" s="33">
        <v>1134</v>
      </c>
      <c r="F15" s="51">
        <v>184</v>
      </c>
      <c r="G15" s="52">
        <v>19.399999999999999</v>
      </c>
    </row>
    <row r="16" spans="1:7" ht="12" customHeight="1" x14ac:dyDescent="0.2">
      <c r="A16" s="4"/>
      <c r="B16" s="4"/>
      <c r="C16" s="22" t="s">
        <v>33</v>
      </c>
      <c r="D16" s="33">
        <v>1732</v>
      </c>
      <c r="E16" s="33">
        <v>2265</v>
      </c>
      <c r="F16" s="51">
        <v>533</v>
      </c>
      <c r="G16" s="52">
        <v>30.8</v>
      </c>
    </row>
    <row r="17" spans="1:7" ht="12" customHeight="1" x14ac:dyDescent="0.2">
      <c r="A17" s="4"/>
      <c r="B17" s="4"/>
      <c r="C17" s="22" t="s">
        <v>5</v>
      </c>
      <c r="D17" s="33">
        <v>1835</v>
      </c>
      <c r="E17" s="33">
        <v>2360</v>
      </c>
      <c r="F17" s="51">
        <v>525</v>
      </c>
      <c r="G17" s="52">
        <v>28.6</v>
      </c>
    </row>
    <row r="18" spans="1:7" ht="12" customHeight="1" x14ac:dyDescent="0.2">
      <c r="A18" s="4"/>
      <c r="B18" s="4"/>
      <c r="C18" s="22" t="s">
        <v>6</v>
      </c>
      <c r="D18" s="33">
        <v>630</v>
      </c>
      <c r="E18" s="33">
        <v>737</v>
      </c>
      <c r="F18" s="51">
        <v>107</v>
      </c>
      <c r="G18" s="52">
        <v>17</v>
      </c>
    </row>
    <row r="19" spans="1:7" ht="12" customHeight="1" x14ac:dyDescent="0.2">
      <c r="A19" s="4"/>
      <c r="B19" s="4"/>
      <c r="C19" s="22" t="s">
        <v>35</v>
      </c>
      <c r="D19" s="33">
        <v>1500</v>
      </c>
      <c r="E19" s="33">
        <v>2106</v>
      </c>
      <c r="F19" s="51">
        <v>606</v>
      </c>
      <c r="G19" s="52">
        <v>40.4</v>
      </c>
    </row>
    <row r="20" spans="1:7" ht="12" customHeight="1" x14ac:dyDescent="0.2">
      <c r="A20" s="4"/>
      <c r="B20" s="4"/>
      <c r="C20" s="22" t="s">
        <v>36</v>
      </c>
      <c r="D20" s="33">
        <v>1910</v>
      </c>
      <c r="E20" s="33">
        <v>2434</v>
      </c>
      <c r="F20" s="51">
        <v>524</v>
      </c>
      <c r="G20" s="52">
        <v>27.4</v>
      </c>
    </row>
    <row r="21" spans="1:7" ht="12" customHeight="1" x14ac:dyDescent="0.2">
      <c r="A21" s="4"/>
      <c r="B21" s="4"/>
      <c r="C21" s="22" t="s">
        <v>7</v>
      </c>
      <c r="D21" s="33">
        <v>13776</v>
      </c>
      <c r="E21" s="33">
        <v>16548</v>
      </c>
      <c r="F21" s="51">
        <v>2772</v>
      </c>
      <c r="G21" s="52">
        <v>20.100000000000001</v>
      </c>
    </row>
    <row r="22" spans="1:7" ht="12" customHeight="1" x14ac:dyDescent="0.2">
      <c r="A22" s="4"/>
      <c r="B22" s="4"/>
      <c r="C22" s="22" t="s">
        <v>8</v>
      </c>
      <c r="D22" s="33">
        <v>6108</v>
      </c>
      <c r="E22" s="33">
        <v>7587</v>
      </c>
      <c r="F22" s="51">
        <v>1479</v>
      </c>
      <c r="G22" s="52">
        <v>24.2</v>
      </c>
    </row>
    <row r="23" spans="1:7" ht="12" customHeight="1" x14ac:dyDescent="0.2">
      <c r="A23" s="4"/>
      <c r="B23" s="4"/>
      <c r="C23" s="22" t="s">
        <v>9</v>
      </c>
      <c r="D23" s="33">
        <v>625</v>
      </c>
      <c r="E23" s="33">
        <v>832</v>
      </c>
      <c r="F23" s="51">
        <v>207</v>
      </c>
      <c r="G23" s="52">
        <v>33.1</v>
      </c>
    </row>
    <row r="24" spans="1:7" ht="12" customHeight="1" x14ac:dyDescent="0.2">
      <c r="A24" s="4"/>
      <c r="B24" s="4"/>
      <c r="C24" s="22" t="s">
        <v>10</v>
      </c>
      <c r="D24" s="33">
        <v>2565</v>
      </c>
      <c r="E24" s="33">
        <v>2925</v>
      </c>
      <c r="F24" s="51">
        <v>360</v>
      </c>
      <c r="G24" s="52">
        <v>14</v>
      </c>
    </row>
    <row r="25" spans="1:7" ht="12" customHeight="1" x14ac:dyDescent="0.2">
      <c r="A25" s="4"/>
      <c r="B25" s="4"/>
      <c r="C25" s="22" t="s">
        <v>37</v>
      </c>
      <c r="D25" s="33">
        <v>9661</v>
      </c>
      <c r="E25" s="33">
        <v>16204</v>
      </c>
      <c r="F25" s="51">
        <v>6543</v>
      </c>
      <c r="G25" s="52">
        <v>67.7</v>
      </c>
    </row>
    <row r="26" spans="1:7" ht="12" customHeight="1" x14ac:dyDescent="0.2">
      <c r="A26" s="4"/>
      <c r="B26" s="4"/>
      <c r="C26" s="22" t="s">
        <v>38</v>
      </c>
      <c r="D26" s="33">
        <v>1954</v>
      </c>
      <c r="E26" s="33">
        <v>2488</v>
      </c>
      <c r="F26" s="51">
        <v>534</v>
      </c>
      <c r="G26" s="52">
        <v>27.3</v>
      </c>
    </row>
    <row r="27" spans="1:7" ht="12" customHeight="1" x14ac:dyDescent="0.2">
      <c r="A27" s="4"/>
      <c r="B27" s="4"/>
      <c r="C27" s="22" t="s">
        <v>39</v>
      </c>
      <c r="D27" s="33">
        <v>857</v>
      </c>
      <c r="E27" s="33">
        <v>1069</v>
      </c>
      <c r="F27" s="51">
        <v>212</v>
      </c>
      <c r="G27" s="52">
        <v>24.7</v>
      </c>
    </row>
    <row r="28" spans="1:7" ht="12" customHeight="1" x14ac:dyDescent="0.2">
      <c r="A28" s="4"/>
      <c r="B28" s="4"/>
      <c r="C28" s="22" t="s">
        <v>11</v>
      </c>
      <c r="D28" s="33">
        <v>3010</v>
      </c>
      <c r="E28" s="33">
        <v>3454</v>
      </c>
      <c r="F28" s="51">
        <v>444</v>
      </c>
      <c r="G28" s="52">
        <v>14.8</v>
      </c>
    </row>
    <row r="29" spans="1:7" ht="12" customHeight="1" x14ac:dyDescent="0.2">
      <c r="A29" s="4"/>
      <c r="B29" s="4"/>
      <c r="C29" s="22" t="s">
        <v>12</v>
      </c>
      <c r="D29" s="33">
        <v>307</v>
      </c>
      <c r="E29" s="33">
        <v>397</v>
      </c>
      <c r="F29" s="51">
        <v>90</v>
      </c>
      <c r="G29" s="52">
        <v>29.3</v>
      </c>
    </row>
    <row r="30" spans="1:7" ht="12" customHeight="1" x14ac:dyDescent="0.2">
      <c r="A30" s="4"/>
      <c r="B30" s="4"/>
      <c r="C30" s="22" t="s">
        <v>47</v>
      </c>
      <c r="D30" s="33">
        <v>81</v>
      </c>
      <c r="E30" s="33">
        <v>98</v>
      </c>
      <c r="F30" s="51">
        <v>17</v>
      </c>
      <c r="G30" s="52">
        <v>21</v>
      </c>
    </row>
    <row r="31" spans="1:7" ht="12" customHeight="1" x14ac:dyDescent="0.2">
      <c r="A31" s="4"/>
      <c r="B31" s="4"/>
      <c r="C31" s="22" t="s">
        <v>48</v>
      </c>
      <c r="D31" s="33">
        <v>68</v>
      </c>
      <c r="E31" s="33">
        <v>123</v>
      </c>
      <c r="F31" s="51">
        <v>55</v>
      </c>
      <c r="G31" s="52">
        <v>80.900000000000006</v>
      </c>
    </row>
    <row r="32" spans="1:7" ht="3.9" customHeight="1" x14ac:dyDescent="0.2">
      <c r="A32" s="4"/>
      <c r="B32" s="4"/>
      <c r="C32" s="4"/>
      <c r="D32" s="33"/>
      <c r="E32" s="33"/>
      <c r="F32" s="1"/>
      <c r="G32" s="52"/>
    </row>
    <row r="33" spans="1:7" ht="12" customHeight="1" x14ac:dyDescent="0.25">
      <c r="A33" s="4"/>
      <c r="B33" s="3" t="s">
        <v>42</v>
      </c>
      <c r="C33" s="4"/>
      <c r="D33" s="32"/>
      <c r="E33" s="32"/>
      <c r="F33" s="32"/>
      <c r="G33" s="13"/>
    </row>
    <row r="34" spans="1:7" ht="12" customHeight="1" x14ac:dyDescent="0.2">
      <c r="A34" s="4"/>
      <c r="B34" s="4"/>
      <c r="C34" s="4" t="s">
        <v>16</v>
      </c>
      <c r="D34" s="33">
        <v>27849</v>
      </c>
      <c r="E34" s="33">
        <v>35397</v>
      </c>
      <c r="F34" s="51">
        <v>7548</v>
      </c>
      <c r="G34" s="52">
        <v>27.1</v>
      </c>
    </row>
    <row r="35" spans="1:7" ht="12" customHeight="1" x14ac:dyDescent="0.2">
      <c r="A35" s="4"/>
      <c r="B35" s="4"/>
      <c r="C35" s="4" t="s">
        <v>17</v>
      </c>
      <c r="D35" s="33">
        <v>31484</v>
      </c>
      <c r="E35" s="33">
        <v>41926</v>
      </c>
      <c r="F35" s="51">
        <v>10442</v>
      </c>
      <c r="G35" s="52">
        <v>33.200000000000003</v>
      </c>
    </row>
    <row r="36" spans="1:7" ht="3.9" customHeight="1" x14ac:dyDescent="0.2">
      <c r="A36" s="4"/>
      <c r="B36" s="4"/>
      <c r="C36" s="4"/>
      <c r="D36" s="33"/>
      <c r="E36" s="33"/>
      <c r="F36" s="1"/>
      <c r="G36" s="11"/>
    </row>
    <row r="37" spans="1:7" ht="12" customHeight="1" x14ac:dyDescent="0.25">
      <c r="A37" s="4"/>
      <c r="B37" s="3" t="s">
        <v>43</v>
      </c>
      <c r="C37" s="4"/>
      <c r="D37" s="32"/>
      <c r="E37" s="32"/>
      <c r="F37" s="32"/>
      <c r="G37" s="13"/>
    </row>
    <row r="38" spans="1:7" ht="12" customHeight="1" x14ac:dyDescent="0.2">
      <c r="A38" s="4"/>
      <c r="B38" s="4"/>
      <c r="C38" s="46" t="s">
        <v>89</v>
      </c>
      <c r="D38" s="33">
        <v>36139</v>
      </c>
      <c r="E38" s="33">
        <v>44720</v>
      </c>
      <c r="F38" s="51">
        <v>8581</v>
      </c>
      <c r="G38" s="52">
        <v>23.7</v>
      </c>
    </row>
    <row r="39" spans="1:7" ht="12" customHeight="1" x14ac:dyDescent="0.2">
      <c r="A39" s="4"/>
      <c r="B39" s="4"/>
      <c r="C39" s="4" t="s">
        <v>86</v>
      </c>
      <c r="D39" s="33">
        <v>14817</v>
      </c>
      <c r="E39" s="33">
        <v>22192</v>
      </c>
      <c r="F39" s="51">
        <v>7375</v>
      </c>
      <c r="G39" s="52">
        <v>49.8</v>
      </c>
    </row>
    <row r="40" spans="1:7" ht="12" customHeight="1" x14ac:dyDescent="0.2">
      <c r="A40" s="4"/>
      <c r="B40" s="4"/>
      <c r="C40" s="4" t="s">
        <v>85</v>
      </c>
      <c r="D40" s="33">
        <v>3375</v>
      </c>
      <c r="E40" s="33">
        <v>4038</v>
      </c>
      <c r="F40" s="51">
        <v>663</v>
      </c>
      <c r="G40" s="52">
        <v>19.600000000000001</v>
      </c>
    </row>
    <row r="41" spans="1:7" ht="12" customHeight="1" x14ac:dyDescent="0.2">
      <c r="A41" s="4"/>
      <c r="B41" s="4"/>
      <c r="C41" s="4" t="s">
        <v>87</v>
      </c>
      <c r="D41" s="33">
        <v>3727</v>
      </c>
      <c r="E41" s="33">
        <v>4882</v>
      </c>
      <c r="F41" s="51">
        <v>1155</v>
      </c>
      <c r="G41" s="52">
        <v>31</v>
      </c>
    </row>
    <row r="42" spans="1:7" ht="12" customHeight="1" x14ac:dyDescent="0.2">
      <c r="A42" s="4"/>
      <c r="B42" s="4"/>
      <c r="C42" s="4" t="s">
        <v>18</v>
      </c>
      <c r="D42" s="33">
        <v>1275</v>
      </c>
      <c r="E42" s="33">
        <v>1491</v>
      </c>
      <c r="F42" s="51">
        <v>216</v>
      </c>
      <c r="G42" s="52">
        <v>16.899999999999999</v>
      </c>
    </row>
    <row r="43" spans="1:7" ht="3.9" customHeight="1" x14ac:dyDescent="0.2">
      <c r="A43" s="4"/>
      <c r="B43" s="4"/>
      <c r="C43" s="4"/>
      <c r="D43" s="33"/>
      <c r="E43" s="33"/>
      <c r="F43" s="1"/>
      <c r="G43" s="11"/>
    </row>
    <row r="44" spans="1:7" ht="12" customHeight="1" x14ac:dyDescent="0.25">
      <c r="A44" s="4"/>
      <c r="B44" s="3" t="s">
        <v>24</v>
      </c>
      <c r="C44" s="4"/>
      <c r="D44" s="32"/>
      <c r="E44" s="32"/>
      <c r="F44" s="32"/>
      <c r="G44" s="13"/>
    </row>
    <row r="45" spans="1:7" ht="12" customHeight="1" x14ac:dyDescent="0.2">
      <c r="A45" s="4"/>
      <c r="B45" s="4"/>
      <c r="C45" s="46" t="s">
        <v>83</v>
      </c>
      <c r="D45" s="33">
        <v>29619</v>
      </c>
      <c r="E45" s="33">
        <v>37317</v>
      </c>
      <c r="F45" s="51">
        <v>7698</v>
      </c>
      <c r="G45" s="52">
        <v>26</v>
      </c>
    </row>
    <row r="46" spans="1:7" ht="12" customHeight="1" x14ac:dyDescent="0.2">
      <c r="A46" s="4"/>
      <c r="B46" s="4"/>
      <c r="C46" s="4" t="s">
        <v>25</v>
      </c>
      <c r="D46" s="33">
        <v>13327</v>
      </c>
      <c r="E46" s="33">
        <v>18246</v>
      </c>
      <c r="F46" s="51">
        <v>4919</v>
      </c>
      <c r="G46" s="52">
        <v>36.9</v>
      </c>
    </row>
    <row r="47" spans="1:7" ht="12" customHeight="1" x14ac:dyDescent="0.2">
      <c r="A47" s="4"/>
      <c r="B47" s="4"/>
      <c r="C47" s="4" t="s">
        <v>26</v>
      </c>
      <c r="D47" s="33">
        <v>7653</v>
      </c>
      <c r="E47" s="33">
        <v>10154</v>
      </c>
      <c r="F47" s="51">
        <v>2501</v>
      </c>
      <c r="G47" s="52">
        <v>32.700000000000003</v>
      </c>
    </row>
    <row r="48" spans="1:7" ht="12" customHeight="1" x14ac:dyDescent="0.2">
      <c r="A48" s="4"/>
      <c r="B48" s="4"/>
      <c r="C48" s="4" t="s">
        <v>90</v>
      </c>
      <c r="D48" s="33">
        <v>3690</v>
      </c>
      <c r="E48" s="33">
        <v>5376</v>
      </c>
      <c r="F48" s="51">
        <v>1686</v>
      </c>
      <c r="G48" s="52">
        <v>45.7</v>
      </c>
    </row>
    <row r="49" spans="1:7" ht="12" customHeight="1" x14ac:dyDescent="0.2">
      <c r="A49" s="4"/>
      <c r="B49" s="4"/>
      <c r="C49" s="4" t="s">
        <v>40</v>
      </c>
      <c r="D49" s="33">
        <v>3539</v>
      </c>
      <c r="E49" s="33">
        <v>4273</v>
      </c>
      <c r="F49" s="51">
        <v>734</v>
      </c>
      <c r="G49" s="52">
        <v>20.7</v>
      </c>
    </row>
    <row r="50" spans="1:7" ht="12" customHeight="1" x14ac:dyDescent="0.2">
      <c r="A50" s="4"/>
      <c r="B50" s="4"/>
      <c r="C50" s="4" t="s">
        <v>27</v>
      </c>
      <c r="D50" s="33">
        <v>1505</v>
      </c>
      <c r="E50" s="33">
        <v>1957</v>
      </c>
      <c r="F50" s="51">
        <v>452</v>
      </c>
      <c r="G50" s="52">
        <v>30</v>
      </c>
    </row>
    <row r="51" spans="1:7" ht="9.75" customHeight="1" x14ac:dyDescent="0.2">
      <c r="A51" s="4"/>
      <c r="B51" s="4"/>
      <c r="C51" s="4"/>
      <c r="D51" s="33"/>
      <c r="E51" s="33"/>
      <c r="F51" s="33"/>
      <c r="G51" s="11"/>
    </row>
    <row r="52" spans="1:7" ht="20.25" customHeight="1" x14ac:dyDescent="0.25">
      <c r="A52" s="5"/>
      <c r="B52" s="57" t="s">
        <v>122</v>
      </c>
      <c r="C52" s="58"/>
      <c r="D52" s="59">
        <v>326.46806423566113</v>
      </c>
      <c r="E52" s="59">
        <v>414.88236700845204</v>
      </c>
      <c r="F52" s="59">
        <v>88.414302772790904</v>
      </c>
      <c r="G52" s="98">
        <v>27.1</v>
      </c>
    </row>
    <row r="53" spans="1:7" ht="3.9" customHeight="1" x14ac:dyDescent="0.2">
      <c r="A53" s="4"/>
      <c r="B53" s="4"/>
      <c r="C53" s="4"/>
      <c r="D53" s="38"/>
      <c r="E53" s="38"/>
      <c r="F53" s="37"/>
      <c r="G53" s="11"/>
    </row>
    <row r="54" spans="1:7" ht="12" customHeight="1" x14ac:dyDescent="0.25">
      <c r="A54" s="4"/>
      <c r="B54" s="3" t="s">
        <v>42</v>
      </c>
      <c r="C54" s="4"/>
      <c r="D54" s="40"/>
      <c r="E54" s="40"/>
      <c r="F54" s="39"/>
      <c r="G54" s="13"/>
    </row>
    <row r="55" spans="1:7" ht="12" customHeight="1" x14ac:dyDescent="0.2">
      <c r="A55" s="4"/>
      <c r="B55" s="4"/>
      <c r="C55" s="4" t="s">
        <v>16</v>
      </c>
      <c r="D55" s="38">
        <v>284.35676837208746</v>
      </c>
      <c r="E55" s="38">
        <v>352.89154579148396</v>
      </c>
      <c r="F55" s="67">
        <v>68.534777419396505</v>
      </c>
      <c r="G55" s="52">
        <v>24.1</v>
      </c>
    </row>
    <row r="56" spans="1:7" ht="12" customHeight="1" x14ac:dyDescent="0.2">
      <c r="A56" s="4"/>
      <c r="B56" s="4"/>
      <c r="C56" s="4" t="s">
        <v>17</v>
      </c>
      <c r="D56" s="38">
        <v>375.6803082764547</v>
      </c>
      <c r="E56" s="38">
        <v>487.12811364239019</v>
      </c>
      <c r="F56" s="67">
        <v>111.44780536593549</v>
      </c>
      <c r="G56" s="52">
        <v>29.7</v>
      </c>
    </row>
    <row r="57" spans="1:7" ht="12" customHeight="1" x14ac:dyDescent="0.2">
      <c r="D57" s="34"/>
      <c r="E57" s="34"/>
    </row>
    <row r="58" spans="1:7" ht="21.65" customHeight="1" x14ac:dyDescent="0.2">
      <c r="A58" s="130" t="s">
        <v>126</v>
      </c>
      <c r="B58" s="131"/>
      <c r="C58" s="131"/>
      <c r="D58" s="131"/>
      <c r="E58" s="131"/>
      <c r="F58" s="131"/>
      <c r="G58" s="131"/>
    </row>
    <row r="59" spans="1:7" ht="33" customHeight="1" x14ac:dyDescent="0.2">
      <c r="A59" s="127" t="s">
        <v>137</v>
      </c>
      <c r="B59" s="128"/>
      <c r="C59" s="128"/>
      <c r="D59" s="128"/>
      <c r="E59" s="128"/>
      <c r="F59" s="128"/>
      <c r="G59" s="128"/>
    </row>
  </sheetData>
  <mergeCells count="6">
    <mergeCell ref="A3:C3"/>
    <mergeCell ref="F4:G4"/>
    <mergeCell ref="A59:G59"/>
    <mergeCell ref="A1:C1"/>
    <mergeCell ref="D4:E4"/>
    <mergeCell ref="A58:G58"/>
  </mergeCells>
  <phoneticPr fontId="3" type="noConversion"/>
  <printOptions horizontalCentered="1"/>
  <pageMargins left="0.23622047244094491" right="0.23622047244094491" top="0.35433070866141736" bottom="0.39370078740157483" header="0.31496062992125984" footer="0.31496062992125984"/>
  <pageSetup paperSize="9" scale="82"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92"/>
  <sheetViews>
    <sheetView zoomScaleNormal="100" workbookViewId="0">
      <pane ySplit="5" topLeftCell="A6" activePane="bottomLeft" state="frozen"/>
      <selection sqref="A1:XFD1048576"/>
      <selection pane="bottomLeft" sqref="A1:C1"/>
    </sheetView>
  </sheetViews>
  <sheetFormatPr baseColWidth="10" defaultColWidth="11.453125" defaultRowHeight="10" x14ac:dyDescent="0.2"/>
  <cols>
    <col min="1" max="1" width="2.6328125" style="2" customWidth="1"/>
    <col min="2" max="2" width="1.6328125" style="2" customWidth="1"/>
    <col min="3" max="3" width="63.54296875" style="2" customWidth="1"/>
    <col min="4" max="5" width="10.08984375" style="17" customWidth="1"/>
    <col min="6" max="6" width="9.6328125" style="2" customWidth="1"/>
    <col min="7" max="7" width="12.36328125" style="2" customWidth="1"/>
    <col min="8" max="16384" width="11.453125" style="2"/>
  </cols>
  <sheetData>
    <row r="1" spans="1:7" s="43" customFormat="1" ht="15.75" customHeight="1" x14ac:dyDescent="0.25">
      <c r="A1" s="120" t="s">
        <v>81</v>
      </c>
      <c r="B1" s="121"/>
      <c r="C1" s="121"/>
      <c r="D1" s="41"/>
      <c r="E1" s="41"/>
      <c r="F1" s="42"/>
      <c r="G1" s="45" t="s">
        <v>82</v>
      </c>
    </row>
    <row r="2" spans="1:7" s="43" customFormat="1" ht="2.25" customHeight="1" x14ac:dyDescent="0.2">
      <c r="A2" s="44"/>
      <c r="B2" s="41"/>
      <c r="C2" s="41"/>
      <c r="D2" s="41"/>
      <c r="E2" s="41"/>
      <c r="F2" s="41"/>
      <c r="G2" s="41"/>
    </row>
    <row r="3" spans="1:7" ht="15.75" customHeight="1" thickBot="1" x14ac:dyDescent="0.35">
      <c r="A3" s="124" t="s">
        <v>124</v>
      </c>
      <c r="B3" s="124"/>
      <c r="C3" s="124"/>
      <c r="D3" s="35"/>
      <c r="E3" s="35"/>
      <c r="F3" s="36"/>
      <c r="G3" s="36"/>
    </row>
    <row r="4" spans="1:7" ht="22.5" customHeight="1" x14ac:dyDescent="0.25">
      <c r="A4" s="6"/>
      <c r="B4" s="7"/>
      <c r="C4" s="7"/>
      <c r="D4" s="126" t="s">
        <v>13</v>
      </c>
      <c r="E4" s="126"/>
      <c r="F4" s="125" t="s">
        <v>107</v>
      </c>
      <c r="G4" s="125"/>
    </row>
    <row r="5" spans="1:7" ht="15" customHeight="1" x14ac:dyDescent="0.25">
      <c r="A5" s="3"/>
      <c r="B5" s="4"/>
      <c r="C5" s="3"/>
      <c r="D5" s="14">
        <v>2020</v>
      </c>
      <c r="E5" s="14">
        <v>2021</v>
      </c>
      <c r="F5" s="8" t="s">
        <v>14</v>
      </c>
      <c r="G5" s="8" t="s">
        <v>15</v>
      </c>
    </row>
    <row r="6" spans="1:7" s="50" customFormat="1" ht="15.75" customHeight="1" x14ac:dyDescent="0.2">
      <c r="A6" s="62" t="s">
        <v>110</v>
      </c>
      <c r="B6" s="63"/>
      <c r="C6" s="63"/>
      <c r="D6" s="64">
        <v>473753</v>
      </c>
      <c r="E6" s="64">
        <v>565200</v>
      </c>
      <c r="F6" s="64">
        <v>91447</v>
      </c>
      <c r="G6" s="65">
        <v>19.3</v>
      </c>
    </row>
    <row r="7" spans="1:7" s="50" customFormat="1" ht="12" customHeight="1" x14ac:dyDescent="0.25">
      <c r="A7" s="3"/>
      <c r="B7" s="46"/>
      <c r="C7" s="46" t="s">
        <v>92</v>
      </c>
      <c r="D7" s="51">
        <v>416437</v>
      </c>
      <c r="E7" s="51">
        <v>490288</v>
      </c>
      <c r="F7" s="51">
        <v>73851</v>
      </c>
      <c r="G7" s="52">
        <v>17.7</v>
      </c>
    </row>
    <row r="8" spans="1:7" s="50" customFormat="1" ht="12" customHeight="1" x14ac:dyDescent="0.25">
      <c r="A8" s="3"/>
      <c r="B8" s="46"/>
      <c r="C8" s="46" t="s">
        <v>93</v>
      </c>
      <c r="D8" s="51">
        <v>57316</v>
      </c>
      <c r="E8" s="51">
        <v>74912</v>
      </c>
      <c r="F8" s="51">
        <v>17596</v>
      </c>
      <c r="G8" s="52">
        <v>30.7</v>
      </c>
    </row>
    <row r="9" spans="1:7" s="50" customFormat="1" ht="3.75" customHeight="1" x14ac:dyDescent="0.25">
      <c r="A9" s="3"/>
      <c r="B9" s="53"/>
      <c r="C9" s="53"/>
      <c r="D9" s="54"/>
      <c r="E9" s="54"/>
      <c r="F9" s="54"/>
      <c r="G9" s="55"/>
    </row>
    <row r="10" spans="1:7" s="50" customFormat="1" ht="18" customHeight="1" x14ac:dyDescent="0.25">
      <c r="A10" s="46"/>
      <c r="B10" s="3" t="s">
        <v>111</v>
      </c>
      <c r="C10" s="46"/>
      <c r="D10" s="31">
        <v>416437</v>
      </c>
      <c r="E10" s="31">
        <v>490288</v>
      </c>
      <c r="F10" s="26">
        <v>73851</v>
      </c>
      <c r="G10" s="27">
        <v>17.7</v>
      </c>
    </row>
    <row r="11" spans="1:7" s="50" customFormat="1" ht="12" customHeight="1" x14ac:dyDescent="0.25">
      <c r="A11" s="46"/>
      <c r="B11" s="3" t="s">
        <v>41</v>
      </c>
      <c r="C11" s="46"/>
      <c r="D11" s="32"/>
      <c r="E11" s="32"/>
      <c r="F11" s="32"/>
      <c r="G11" s="56"/>
    </row>
    <row r="12" spans="1:7" ht="12" customHeight="1" x14ac:dyDescent="0.2">
      <c r="A12" s="4"/>
      <c r="B12" s="4"/>
      <c r="C12" s="4" t="s">
        <v>45</v>
      </c>
      <c r="D12" s="33">
        <v>412936</v>
      </c>
      <c r="E12" s="33">
        <v>486587</v>
      </c>
      <c r="F12" s="51">
        <v>73651</v>
      </c>
      <c r="G12" s="52">
        <v>17.8</v>
      </c>
    </row>
    <row r="13" spans="1:7" ht="12" customHeight="1" x14ac:dyDescent="0.2">
      <c r="A13" s="4"/>
      <c r="B13" s="4"/>
      <c r="C13" s="4" t="s">
        <v>46</v>
      </c>
      <c r="D13" s="33">
        <v>2940</v>
      </c>
      <c r="E13" s="33">
        <v>3163</v>
      </c>
      <c r="F13" s="51">
        <v>223</v>
      </c>
      <c r="G13" s="52">
        <v>7.6</v>
      </c>
    </row>
    <row r="14" spans="1:7" ht="12" customHeight="1" x14ac:dyDescent="0.2">
      <c r="A14" s="4"/>
      <c r="B14" s="4"/>
      <c r="C14" s="4" t="s">
        <v>96</v>
      </c>
      <c r="D14" s="33">
        <v>561</v>
      </c>
      <c r="E14" s="33">
        <v>538</v>
      </c>
      <c r="F14" s="51">
        <v>-23</v>
      </c>
      <c r="G14" s="52">
        <v>-4.0999999999999996</v>
      </c>
    </row>
    <row r="15" spans="1:7" ht="2.25" customHeight="1" x14ac:dyDescent="0.2">
      <c r="A15" s="4"/>
      <c r="B15" s="4"/>
      <c r="C15" s="4"/>
      <c r="D15" s="1"/>
      <c r="E15" s="1"/>
      <c r="F15" s="51"/>
      <c r="G15" s="52"/>
    </row>
    <row r="16" spans="1:7" ht="12" customHeight="1" x14ac:dyDescent="0.25">
      <c r="A16" s="4"/>
      <c r="B16" s="3" t="s">
        <v>121</v>
      </c>
      <c r="C16" s="3"/>
      <c r="D16" s="1"/>
      <c r="E16" s="1"/>
      <c r="F16" s="1"/>
      <c r="G16" s="11"/>
    </row>
    <row r="17" spans="1:7" ht="12" customHeight="1" x14ac:dyDescent="0.2">
      <c r="A17" s="4"/>
      <c r="B17" s="4"/>
      <c r="C17" s="22" t="s">
        <v>3</v>
      </c>
      <c r="D17" s="1">
        <v>70931</v>
      </c>
      <c r="E17" s="1">
        <v>78551</v>
      </c>
      <c r="F17" s="51">
        <v>7620</v>
      </c>
      <c r="G17" s="52">
        <v>10.7</v>
      </c>
    </row>
    <row r="18" spans="1:7" ht="12" customHeight="1" x14ac:dyDescent="0.2">
      <c r="A18" s="4"/>
      <c r="B18" s="4"/>
      <c r="C18" s="22" t="s">
        <v>4</v>
      </c>
      <c r="D18" s="1">
        <v>14669</v>
      </c>
      <c r="E18" s="1">
        <v>15278</v>
      </c>
      <c r="F18" s="51">
        <v>609</v>
      </c>
      <c r="G18" s="52">
        <v>4.2</v>
      </c>
    </row>
    <row r="19" spans="1:7" ht="12" customHeight="1" x14ac:dyDescent="0.2">
      <c r="A19" s="4"/>
      <c r="B19" s="4"/>
      <c r="C19" s="22" t="s">
        <v>34</v>
      </c>
      <c r="D19" s="1">
        <v>8161</v>
      </c>
      <c r="E19" s="1">
        <v>9329</v>
      </c>
      <c r="F19" s="51">
        <v>1168</v>
      </c>
      <c r="G19" s="52">
        <v>14.3</v>
      </c>
    </row>
    <row r="20" spans="1:7" ht="12" customHeight="1" x14ac:dyDescent="0.2">
      <c r="A20" s="4"/>
      <c r="B20" s="4"/>
      <c r="C20" s="22" t="s">
        <v>33</v>
      </c>
      <c r="D20" s="1">
        <v>12644</v>
      </c>
      <c r="E20" s="1">
        <v>16894</v>
      </c>
      <c r="F20" s="51">
        <v>4250</v>
      </c>
      <c r="G20" s="52">
        <v>33.6</v>
      </c>
    </row>
    <row r="21" spans="1:7" ht="12" customHeight="1" x14ac:dyDescent="0.2">
      <c r="A21" s="4"/>
      <c r="B21" s="4"/>
      <c r="C21" s="22" t="s">
        <v>5</v>
      </c>
      <c r="D21" s="1">
        <v>14738</v>
      </c>
      <c r="E21" s="1">
        <v>17423</v>
      </c>
      <c r="F21" s="51">
        <v>2685</v>
      </c>
      <c r="G21" s="52">
        <v>18.2</v>
      </c>
    </row>
    <row r="22" spans="1:7" ht="12" customHeight="1" x14ac:dyDescent="0.2">
      <c r="A22" s="4"/>
      <c r="B22" s="4"/>
      <c r="C22" s="22" t="s">
        <v>6</v>
      </c>
      <c r="D22" s="1">
        <v>4721</v>
      </c>
      <c r="E22" s="1">
        <v>5440</v>
      </c>
      <c r="F22" s="51">
        <v>719</v>
      </c>
      <c r="G22" s="52">
        <v>15.2</v>
      </c>
    </row>
    <row r="23" spans="1:7" ht="12" customHeight="1" x14ac:dyDescent="0.2">
      <c r="A23" s="4"/>
      <c r="B23" s="4"/>
      <c r="C23" s="22" t="s">
        <v>35</v>
      </c>
      <c r="D23" s="1">
        <v>20410</v>
      </c>
      <c r="E23" s="1">
        <v>24094</v>
      </c>
      <c r="F23" s="51">
        <v>3684</v>
      </c>
      <c r="G23" s="52">
        <v>18</v>
      </c>
    </row>
    <row r="24" spans="1:7" ht="12" customHeight="1" x14ac:dyDescent="0.2">
      <c r="A24" s="4"/>
      <c r="B24" s="4"/>
      <c r="C24" s="22" t="s">
        <v>36</v>
      </c>
      <c r="D24" s="1">
        <v>20355</v>
      </c>
      <c r="E24" s="1">
        <v>23100</v>
      </c>
      <c r="F24" s="51">
        <v>2745</v>
      </c>
      <c r="G24" s="52">
        <v>13.5</v>
      </c>
    </row>
    <row r="25" spans="1:7" ht="12" customHeight="1" x14ac:dyDescent="0.2">
      <c r="A25" s="4"/>
      <c r="B25" s="4"/>
      <c r="C25" s="22" t="s">
        <v>7</v>
      </c>
      <c r="D25" s="1">
        <v>71385</v>
      </c>
      <c r="E25" s="1">
        <v>85945</v>
      </c>
      <c r="F25" s="51">
        <v>14560</v>
      </c>
      <c r="G25" s="52">
        <v>20.399999999999999</v>
      </c>
    </row>
    <row r="26" spans="1:7" ht="12" customHeight="1" x14ac:dyDescent="0.2">
      <c r="A26" s="4"/>
      <c r="B26" s="4"/>
      <c r="C26" s="22" t="s">
        <v>8</v>
      </c>
      <c r="D26" s="1">
        <v>40918</v>
      </c>
      <c r="E26" s="1">
        <v>49094</v>
      </c>
      <c r="F26" s="51">
        <v>8176</v>
      </c>
      <c r="G26" s="52">
        <v>20</v>
      </c>
    </row>
    <row r="27" spans="1:7" ht="12" customHeight="1" x14ac:dyDescent="0.2">
      <c r="A27" s="4"/>
      <c r="B27" s="4"/>
      <c r="C27" s="22" t="s">
        <v>9</v>
      </c>
      <c r="D27" s="1">
        <v>8426</v>
      </c>
      <c r="E27" s="1">
        <v>9652</v>
      </c>
      <c r="F27" s="51">
        <v>1226</v>
      </c>
      <c r="G27" s="52">
        <v>14.6</v>
      </c>
    </row>
    <row r="28" spans="1:7" ht="12" customHeight="1" x14ac:dyDescent="0.2">
      <c r="A28" s="4"/>
      <c r="B28" s="4"/>
      <c r="C28" s="22" t="s">
        <v>10</v>
      </c>
      <c r="D28" s="1">
        <v>22929</v>
      </c>
      <c r="E28" s="1">
        <v>26764</v>
      </c>
      <c r="F28" s="51">
        <v>3835</v>
      </c>
      <c r="G28" s="52">
        <v>16.7</v>
      </c>
    </row>
    <row r="29" spans="1:7" ht="12" customHeight="1" x14ac:dyDescent="0.2">
      <c r="A29" s="4"/>
      <c r="B29" s="4"/>
      <c r="C29" s="22" t="s">
        <v>37</v>
      </c>
      <c r="D29" s="1">
        <v>55109</v>
      </c>
      <c r="E29" s="1">
        <v>67458</v>
      </c>
      <c r="F29" s="51">
        <v>12349</v>
      </c>
      <c r="G29" s="52">
        <v>22.4</v>
      </c>
    </row>
    <row r="30" spans="1:7" ht="12" customHeight="1" x14ac:dyDescent="0.2">
      <c r="A30" s="4"/>
      <c r="B30" s="4"/>
      <c r="C30" s="22" t="s">
        <v>38</v>
      </c>
      <c r="D30" s="1">
        <v>14901</v>
      </c>
      <c r="E30" s="1">
        <v>17749</v>
      </c>
      <c r="F30" s="51">
        <v>2848</v>
      </c>
      <c r="G30" s="52">
        <v>19.100000000000001</v>
      </c>
    </row>
    <row r="31" spans="1:7" ht="12" customHeight="1" x14ac:dyDescent="0.2">
      <c r="A31" s="4"/>
      <c r="B31" s="4"/>
      <c r="C31" s="22" t="s">
        <v>39</v>
      </c>
      <c r="D31" s="1">
        <v>7992</v>
      </c>
      <c r="E31" s="1">
        <v>9680</v>
      </c>
      <c r="F31" s="51">
        <v>1688</v>
      </c>
      <c r="G31" s="52">
        <v>21.1</v>
      </c>
    </row>
    <row r="32" spans="1:7" ht="12" customHeight="1" x14ac:dyDescent="0.2">
      <c r="A32" s="4"/>
      <c r="B32" s="4"/>
      <c r="C32" s="22" t="s">
        <v>11</v>
      </c>
      <c r="D32" s="1">
        <v>23938</v>
      </c>
      <c r="E32" s="1">
        <v>28367</v>
      </c>
      <c r="F32" s="51">
        <v>4429</v>
      </c>
      <c r="G32" s="52">
        <v>18.5</v>
      </c>
    </row>
    <row r="33" spans="1:7" ht="12" customHeight="1" x14ac:dyDescent="0.2">
      <c r="A33" s="4"/>
      <c r="B33" s="4"/>
      <c r="C33" s="22" t="s">
        <v>12</v>
      </c>
      <c r="D33" s="1">
        <v>3274</v>
      </c>
      <c r="E33" s="1">
        <v>4306</v>
      </c>
      <c r="F33" s="51">
        <v>1032</v>
      </c>
      <c r="G33" s="52">
        <v>31.5</v>
      </c>
    </row>
    <row r="34" spans="1:7" ht="12" customHeight="1" x14ac:dyDescent="0.2">
      <c r="A34" s="4"/>
      <c r="B34" s="4"/>
      <c r="C34" s="22" t="s">
        <v>47</v>
      </c>
      <c r="D34" s="1">
        <v>471</v>
      </c>
      <c r="E34" s="1">
        <v>568</v>
      </c>
      <c r="F34" s="51">
        <v>97</v>
      </c>
      <c r="G34" s="52">
        <v>20.6</v>
      </c>
    </row>
    <row r="35" spans="1:7" ht="12" customHeight="1" x14ac:dyDescent="0.2">
      <c r="A35" s="4"/>
      <c r="B35" s="4"/>
      <c r="C35" s="22" t="s">
        <v>48</v>
      </c>
      <c r="D35" s="1">
        <v>465</v>
      </c>
      <c r="E35" s="1">
        <v>596</v>
      </c>
      <c r="F35" s="51">
        <v>131</v>
      </c>
      <c r="G35" s="52">
        <v>28.2</v>
      </c>
    </row>
    <row r="36" spans="1:7" ht="2.25" customHeight="1" x14ac:dyDescent="0.2">
      <c r="A36" s="4"/>
      <c r="B36" s="4"/>
      <c r="C36" s="4"/>
      <c r="D36" s="1"/>
      <c r="E36" s="1"/>
      <c r="F36" s="1"/>
      <c r="G36" s="11"/>
    </row>
    <row r="37" spans="1:7" ht="12" customHeight="1" x14ac:dyDescent="0.25">
      <c r="A37" s="4"/>
      <c r="B37" s="3" t="s">
        <v>128</v>
      </c>
      <c r="C37" s="3"/>
      <c r="D37" s="1"/>
      <c r="E37" s="1"/>
      <c r="F37" s="1"/>
      <c r="G37" s="11"/>
    </row>
    <row r="38" spans="1:7" ht="12" customHeight="1" x14ac:dyDescent="0.2">
      <c r="A38" s="4"/>
      <c r="B38" s="4"/>
      <c r="C38" s="9" t="s">
        <v>51</v>
      </c>
      <c r="D38" s="1">
        <v>26135</v>
      </c>
      <c r="E38" s="1">
        <v>27533</v>
      </c>
      <c r="F38" s="51">
        <v>1398</v>
      </c>
      <c r="G38" s="52">
        <v>5.3</v>
      </c>
    </row>
    <row r="39" spans="1:7" ht="12" customHeight="1" x14ac:dyDescent="0.2">
      <c r="A39" s="4"/>
      <c r="B39" s="4"/>
      <c r="C39" s="9" t="s">
        <v>52</v>
      </c>
      <c r="D39" s="1">
        <v>1222</v>
      </c>
      <c r="E39" s="1">
        <v>1281</v>
      </c>
      <c r="F39" s="51">
        <v>59</v>
      </c>
      <c r="G39" s="52">
        <v>4.8</v>
      </c>
    </row>
    <row r="40" spans="1:7" ht="12" customHeight="1" x14ac:dyDescent="0.2">
      <c r="A40" s="4"/>
      <c r="B40" s="4"/>
      <c r="C40" s="9" t="s">
        <v>53</v>
      </c>
      <c r="D40" s="1">
        <v>76896</v>
      </c>
      <c r="E40" s="1">
        <v>86602</v>
      </c>
      <c r="F40" s="51">
        <v>9706</v>
      </c>
      <c r="G40" s="52">
        <v>12.6</v>
      </c>
    </row>
    <row r="41" spans="1:7" ht="12" customHeight="1" x14ac:dyDescent="0.2">
      <c r="A41" s="4"/>
      <c r="B41" s="4"/>
      <c r="C41" s="9" t="s">
        <v>54</v>
      </c>
      <c r="D41" s="1">
        <v>7708</v>
      </c>
      <c r="E41" s="1">
        <v>8507</v>
      </c>
      <c r="F41" s="51">
        <v>799</v>
      </c>
      <c r="G41" s="52">
        <v>10.4</v>
      </c>
    </row>
    <row r="42" spans="1:7" ht="12" customHeight="1" x14ac:dyDescent="0.2">
      <c r="A42" s="4"/>
      <c r="B42" s="4"/>
      <c r="C42" s="9" t="s">
        <v>55</v>
      </c>
      <c r="D42" s="1">
        <v>62155</v>
      </c>
      <c r="E42" s="1">
        <v>70742</v>
      </c>
      <c r="F42" s="51">
        <v>8587</v>
      </c>
      <c r="G42" s="52">
        <v>13.8</v>
      </c>
    </row>
    <row r="43" spans="1:7" ht="12" customHeight="1" x14ac:dyDescent="0.2">
      <c r="A43" s="4"/>
      <c r="B43" s="4"/>
      <c r="C43" s="9" t="s">
        <v>19</v>
      </c>
      <c r="D43" s="1">
        <v>55672</v>
      </c>
      <c r="E43" s="1">
        <v>62970</v>
      </c>
      <c r="F43" s="51">
        <v>7298</v>
      </c>
      <c r="G43" s="52">
        <v>13.1</v>
      </c>
    </row>
    <row r="44" spans="1:7" ht="12" customHeight="1" x14ac:dyDescent="0.2">
      <c r="A44" s="4"/>
      <c r="B44" s="4"/>
      <c r="C44" s="9" t="s">
        <v>56</v>
      </c>
      <c r="D44" s="1">
        <v>28326</v>
      </c>
      <c r="E44" s="1">
        <v>32825</v>
      </c>
      <c r="F44" s="51">
        <v>4499</v>
      </c>
      <c r="G44" s="52">
        <v>15.9</v>
      </c>
    </row>
    <row r="45" spans="1:7" ht="12" customHeight="1" x14ac:dyDescent="0.2">
      <c r="A45" s="4"/>
      <c r="B45" s="4"/>
      <c r="C45" s="9" t="s">
        <v>57</v>
      </c>
      <c r="D45" s="1">
        <v>25325</v>
      </c>
      <c r="E45" s="1">
        <v>34781</v>
      </c>
      <c r="F45" s="51">
        <v>9456</v>
      </c>
      <c r="G45" s="52">
        <v>37.299999999999997</v>
      </c>
    </row>
    <row r="46" spans="1:7" ht="12" customHeight="1" x14ac:dyDescent="0.2">
      <c r="A46" s="4"/>
      <c r="B46" s="4"/>
      <c r="C46" s="9" t="s">
        <v>0</v>
      </c>
      <c r="D46" s="1">
        <v>43965</v>
      </c>
      <c r="E46" s="1">
        <v>53470</v>
      </c>
      <c r="F46" s="51">
        <v>9505</v>
      </c>
      <c r="G46" s="52">
        <v>21.6</v>
      </c>
    </row>
    <row r="47" spans="1:7" ht="12" customHeight="1" x14ac:dyDescent="0.2">
      <c r="A47" s="4"/>
      <c r="B47" s="4"/>
      <c r="C47" s="10" t="s">
        <v>1</v>
      </c>
      <c r="D47" s="1">
        <v>21359</v>
      </c>
      <c r="E47" s="1">
        <v>24803</v>
      </c>
      <c r="F47" s="51">
        <v>3444</v>
      </c>
      <c r="G47" s="52">
        <v>16.100000000000001</v>
      </c>
    </row>
    <row r="48" spans="1:7" ht="12" customHeight="1" x14ac:dyDescent="0.2">
      <c r="A48" s="4"/>
      <c r="B48" s="4"/>
      <c r="C48" s="9" t="s">
        <v>2</v>
      </c>
      <c r="D48" s="1">
        <v>45623</v>
      </c>
      <c r="E48" s="1">
        <v>58981</v>
      </c>
      <c r="F48" s="51">
        <v>13358</v>
      </c>
      <c r="G48" s="52">
        <v>29.3</v>
      </c>
    </row>
    <row r="49" spans="1:7" ht="2.25" customHeight="1" x14ac:dyDescent="0.2">
      <c r="A49" s="4"/>
      <c r="B49" s="4"/>
      <c r="C49" s="4"/>
      <c r="D49" s="1"/>
      <c r="E49" s="1"/>
      <c r="F49" s="51"/>
      <c r="G49" s="52"/>
    </row>
    <row r="50" spans="1:7" ht="12" customHeight="1" x14ac:dyDescent="0.25">
      <c r="A50" s="4"/>
      <c r="B50" s="3" t="s">
        <v>42</v>
      </c>
      <c r="C50" s="4"/>
      <c r="D50" s="12"/>
      <c r="E50" s="12"/>
      <c r="F50" s="51"/>
      <c r="G50" s="52"/>
    </row>
    <row r="51" spans="1:7" ht="12" customHeight="1" x14ac:dyDescent="0.2">
      <c r="A51" s="4"/>
      <c r="B51" s="4"/>
      <c r="C51" s="4" t="s">
        <v>16</v>
      </c>
      <c r="D51" s="1">
        <v>297315</v>
      </c>
      <c r="E51" s="1">
        <v>344732</v>
      </c>
      <c r="F51" s="51">
        <v>47417</v>
      </c>
      <c r="G51" s="52">
        <v>15.9</v>
      </c>
    </row>
    <row r="52" spans="1:7" ht="12" customHeight="1" x14ac:dyDescent="0.2">
      <c r="A52" s="4"/>
      <c r="B52" s="4"/>
      <c r="C52" s="4" t="s">
        <v>17</v>
      </c>
      <c r="D52" s="1">
        <v>119122</v>
      </c>
      <c r="E52" s="1">
        <v>145556</v>
      </c>
      <c r="F52" s="51">
        <v>26434</v>
      </c>
      <c r="G52" s="52">
        <v>22.2</v>
      </c>
    </row>
    <row r="53" spans="1:7" ht="6.75" customHeight="1" x14ac:dyDescent="0.2">
      <c r="A53" s="4"/>
      <c r="B53" s="4"/>
      <c r="C53" s="4"/>
      <c r="D53" s="1"/>
      <c r="E53" s="1"/>
      <c r="F53" s="51"/>
      <c r="G53" s="52"/>
    </row>
    <row r="54" spans="1:7" ht="12" customHeight="1" x14ac:dyDescent="0.25">
      <c r="A54" s="25"/>
      <c r="B54" s="3" t="s">
        <v>129</v>
      </c>
      <c r="C54" s="24"/>
      <c r="D54" s="79">
        <v>2778.1780560512334</v>
      </c>
      <c r="E54" s="79">
        <v>3184.3204551276494</v>
      </c>
      <c r="F54" s="80">
        <v>406.14239907641604</v>
      </c>
      <c r="G54" s="27">
        <v>14.6</v>
      </c>
    </row>
    <row r="55" spans="1:7" ht="3.75" customHeight="1" x14ac:dyDescent="0.2">
      <c r="A55" s="4"/>
      <c r="B55" s="4"/>
      <c r="C55" s="4"/>
      <c r="D55" s="1"/>
      <c r="E55" s="1"/>
      <c r="F55" s="37"/>
      <c r="G55" s="11"/>
    </row>
    <row r="56" spans="1:7" ht="12" customHeight="1" x14ac:dyDescent="0.25">
      <c r="A56" s="4"/>
      <c r="B56" s="3" t="s">
        <v>128</v>
      </c>
      <c r="C56" s="3"/>
      <c r="D56" s="1"/>
      <c r="E56" s="1"/>
      <c r="F56" s="37"/>
      <c r="G56" s="11"/>
    </row>
    <row r="57" spans="1:7" ht="12" customHeight="1" x14ac:dyDescent="0.2">
      <c r="A57" s="4"/>
      <c r="B57" s="4"/>
      <c r="C57" s="9" t="s">
        <v>51</v>
      </c>
      <c r="D57" s="67">
        <v>5149.2725546708525</v>
      </c>
      <c r="E57" s="67">
        <v>5338.6211400089996</v>
      </c>
      <c r="F57" s="67">
        <v>189.34858533814713</v>
      </c>
      <c r="G57" s="52">
        <v>3.7</v>
      </c>
    </row>
    <row r="58" spans="1:7" ht="12" customHeight="1" x14ac:dyDescent="0.2">
      <c r="A58" s="4"/>
      <c r="B58" s="4"/>
      <c r="C58" s="9" t="s">
        <v>52</v>
      </c>
      <c r="D58" s="67">
        <v>6141.3454270597131</v>
      </c>
      <c r="E58" s="67">
        <v>6434.3018104447656</v>
      </c>
      <c r="F58" s="67">
        <v>292.9563833850525</v>
      </c>
      <c r="G58" s="52">
        <v>4.8</v>
      </c>
    </row>
    <row r="59" spans="1:7" ht="12" customHeight="1" x14ac:dyDescent="0.2">
      <c r="A59" s="4"/>
      <c r="B59" s="4"/>
      <c r="C59" s="9" t="s">
        <v>53</v>
      </c>
      <c r="D59" s="67">
        <v>4241.6195414218846</v>
      </c>
      <c r="E59" s="67">
        <v>4695.6662327685708</v>
      </c>
      <c r="F59" s="67">
        <v>454.0466913466862</v>
      </c>
      <c r="G59" s="52">
        <v>10.7</v>
      </c>
    </row>
    <row r="60" spans="1:7" ht="12" customHeight="1" x14ac:dyDescent="0.2">
      <c r="A60" s="4"/>
      <c r="B60" s="4"/>
      <c r="C60" s="9" t="s">
        <v>54</v>
      </c>
      <c r="D60" s="67">
        <v>5337.7102372614972</v>
      </c>
      <c r="E60" s="67">
        <v>5748.6756320417808</v>
      </c>
      <c r="F60" s="67">
        <v>410.96539478028353</v>
      </c>
      <c r="G60" s="52">
        <v>7.7</v>
      </c>
    </row>
    <row r="61" spans="1:7" ht="12" customHeight="1" x14ac:dyDescent="0.2">
      <c r="A61" s="4"/>
      <c r="B61" s="4"/>
      <c r="C61" s="9" t="s">
        <v>55</v>
      </c>
      <c r="D61" s="67">
        <v>7423.8977915543401</v>
      </c>
      <c r="E61" s="67">
        <v>7980.55345051314</v>
      </c>
      <c r="F61" s="67">
        <v>556.6556589587999</v>
      </c>
      <c r="G61" s="52">
        <v>7.5</v>
      </c>
    </row>
    <row r="62" spans="1:7" ht="12" customHeight="1" x14ac:dyDescent="0.2">
      <c r="A62" s="4"/>
      <c r="B62" s="4"/>
      <c r="C62" s="9" t="s">
        <v>19</v>
      </c>
      <c r="D62" s="67">
        <v>2339.9665295511791</v>
      </c>
      <c r="E62" s="67">
        <v>2610.3346094540848</v>
      </c>
      <c r="F62" s="67">
        <v>270.36807990290572</v>
      </c>
      <c r="G62" s="52">
        <v>11.6</v>
      </c>
    </row>
    <row r="63" spans="1:7" ht="12" customHeight="1" x14ac:dyDescent="0.2">
      <c r="A63" s="4"/>
      <c r="B63" s="4"/>
      <c r="C63" s="9" t="s">
        <v>56</v>
      </c>
      <c r="D63" s="67">
        <v>3887.2542031502153</v>
      </c>
      <c r="E63" s="67">
        <v>4395.7967050420275</v>
      </c>
      <c r="F63" s="67">
        <v>508.54250189181221</v>
      </c>
      <c r="G63" s="52">
        <v>13.1</v>
      </c>
    </row>
    <row r="64" spans="1:7" ht="12" customHeight="1" x14ac:dyDescent="0.2">
      <c r="A64" s="4"/>
      <c r="B64" s="4"/>
      <c r="C64" s="9" t="s">
        <v>57</v>
      </c>
      <c r="D64" s="67">
        <v>2215.9448929461491</v>
      </c>
      <c r="E64" s="67">
        <v>3029.3260377971856</v>
      </c>
      <c r="F64" s="67">
        <v>813.38114485103642</v>
      </c>
      <c r="G64" s="52">
        <v>36.700000000000003</v>
      </c>
    </row>
    <row r="65" spans="1:7" ht="12" customHeight="1" x14ac:dyDescent="0.2">
      <c r="A65" s="4"/>
      <c r="B65" s="4"/>
      <c r="C65" s="9" t="s">
        <v>0</v>
      </c>
      <c r="D65" s="67">
        <v>3413.2218751740238</v>
      </c>
      <c r="E65" s="67">
        <v>3961.9139368262122</v>
      </c>
      <c r="F65" s="67">
        <v>548.69206165218839</v>
      </c>
      <c r="G65" s="52">
        <v>16.100000000000001</v>
      </c>
    </row>
    <row r="66" spans="1:7" ht="12" customHeight="1" x14ac:dyDescent="0.2">
      <c r="A66" s="4"/>
      <c r="B66" s="4"/>
      <c r="C66" s="10" t="s">
        <v>1</v>
      </c>
      <c r="D66" s="67">
        <v>2088.919510857379</v>
      </c>
      <c r="E66" s="67">
        <v>2361.8079082961494</v>
      </c>
      <c r="F66" s="67">
        <v>272.88839743877043</v>
      </c>
      <c r="G66" s="52">
        <v>13.1</v>
      </c>
    </row>
    <row r="67" spans="1:7" ht="12" customHeight="1" x14ac:dyDescent="0.2">
      <c r="A67" s="4"/>
      <c r="B67" s="4"/>
      <c r="C67" s="9" t="s">
        <v>2</v>
      </c>
      <c r="D67" s="67">
        <v>2880.4391839205591</v>
      </c>
      <c r="E67" s="67">
        <v>3589.8027180614799</v>
      </c>
      <c r="F67" s="67">
        <v>709.36353414092082</v>
      </c>
      <c r="G67" s="52">
        <v>24.6</v>
      </c>
    </row>
    <row r="68" spans="1:7" ht="3.9" customHeight="1" x14ac:dyDescent="0.2">
      <c r="A68" s="4"/>
      <c r="B68" s="4"/>
      <c r="C68" s="4"/>
      <c r="D68" s="4"/>
      <c r="E68" s="4"/>
      <c r="F68" s="37"/>
      <c r="G68" s="11"/>
    </row>
    <row r="69" spans="1:7" ht="12" customHeight="1" x14ac:dyDescent="0.25">
      <c r="A69" s="4"/>
      <c r="B69" s="3" t="s">
        <v>42</v>
      </c>
      <c r="C69" s="4"/>
      <c r="D69" s="12"/>
      <c r="E69" s="12"/>
      <c r="F69" s="39"/>
      <c r="G69" s="13"/>
    </row>
    <row r="70" spans="1:7" ht="12" customHeight="1" x14ac:dyDescent="0.2">
      <c r="A70" s="4"/>
      <c r="B70" s="4"/>
      <c r="C70" s="4" t="s">
        <v>16</v>
      </c>
      <c r="D70" s="67">
        <v>3838.4805892910954</v>
      </c>
      <c r="E70" s="67">
        <v>4334.3019978364646</v>
      </c>
      <c r="F70" s="67">
        <v>495.8214085453692</v>
      </c>
      <c r="G70" s="52">
        <v>12.9</v>
      </c>
    </row>
    <row r="71" spans="1:7" ht="12" customHeight="1" x14ac:dyDescent="0.2">
      <c r="A71" s="4"/>
      <c r="B71" s="4"/>
      <c r="C71" s="4" t="s">
        <v>17</v>
      </c>
      <c r="D71" s="67">
        <v>1644.4390700743857</v>
      </c>
      <c r="E71" s="67">
        <v>1955.5128957689485</v>
      </c>
      <c r="F71" s="67">
        <v>311.07382569456286</v>
      </c>
      <c r="G71" s="52">
        <v>18.899999999999999</v>
      </c>
    </row>
    <row r="72" spans="1:7" ht="3.75" customHeight="1" x14ac:dyDescent="0.2">
      <c r="A72" s="4"/>
      <c r="B72" s="4"/>
      <c r="C72" s="4"/>
      <c r="D72" s="29"/>
      <c r="E72" s="29"/>
      <c r="F72" s="20"/>
      <c r="G72" s="11"/>
    </row>
    <row r="73" spans="1:7" ht="15.75" customHeight="1" x14ac:dyDescent="0.25">
      <c r="A73" s="5"/>
      <c r="B73" s="57" t="s">
        <v>112</v>
      </c>
      <c r="C73" s="66"/>
      <c r="D73" s="81">
        <v>57316</v>
      </c>
      <c r="E73" s="81">
        <v>74912</v>
      </c>
      <c r="F73" s="82">
        <v>17596</v>
      </c>
      <c r="G73" s="83">
        <v>30.7</v>
      </c>
    </row>
    <row r="74" spans="1:7" ht="12" customHeight="1" x14ac:dyDescent="0.25">
      <c r="A74" s="4"/>
      <c r="B74" s="3" t="s">
        <v>41</v>
      </c>
      <c r="C74" s="4"/>
      <c r="D74" s="32"/>
      <c r="E74" s="32"/>
      <c r="F74" s="12"/>
      <c r="G74" s="13"/>
    </row>
    <row r="75" spans="1:7" ht="12" customHeight="1" x14ac:dyDescent="0.2">
      <c r="A75" s="4"/>
      <c r="B75" s="4"/>
      <c r="C75" s="4" t="s">
        <v>45</v>
      </c>
      <c r="D75" s="33">
        <v>56445</v>
      </c>
      <c r="E75" s="33">
        <v>73971</v>
      </c>
      <c r="F75" s="51">
        <v>17526</v>
      </c>
      <c r="G75" s="52">
        <v>31</v>
      </c>
    </row>
    <row r="76" spans="1:7" ht="12" customHeight="1" x14ac:dyDescent="0.2">
      <c r="A76" s="4"/>
      <c r="B76" s="4"/>
      <c r="C76" s="4" t="s">
        <v>46</v>
      </c>
      <c r="D76" s="33">
        <v>761</v>
      </c>
      <c r="E76" s="33">
        <v>816</v>
      </c>
      <c r="F76" s="51">
        <v>55</v>
      </c>
      <c r="G76" s="52">
        <v>7.2</v>
      </c>
    </row>
    <row r="77" spans="1:7" ht="12" customHeight="1" x14ac:dyDescent="0.2">
      <c r="A77" s="4"/>
      <c r="B77" s="4"/>
      <c r="C77" s="4" t="s">
        <v>96</v>
      </c>
      <c r="D77" s="33">
        <v>110</v>
      </c>
      <c r="E77" s="33">
        <v>125</v>
      </c>
      <c r="F77" s="51">
        <v>15</v>
      </c>
      <c r="G77" s="52">
        <v>13.6</v>
      </c>
    </row>
    <row r="78" spans="1:7" ht="3.9" customHeight="1" x14ac:dyDescent="0.2">
      <c r="A78" s="4"/>
      <c r="B78" s="4"/>
      <c r="C78" s="4"/>
      <c r="D78" s="33"/>
      <c r="E78" s="33"/>
      <c r="F78" s="1"/>
      <c r="G78" s="11"/>
    </row>
    <row r="79" spans="1:7" ht="12" customHeight="1" x14ac:dyDescent="0.25">
      <c r="A79" s="4"/>
      <c r="B79" s="3" t="s">
        <v>42</v>
      </c>
      <c r="C79" s="4"/>
      <c r="D79" s="32"/>
      <c r="E79" s="32"/>
      <c r="F79" s="32"/>
      <c r="G79" s="13"/>
    </row>
    <row r="80" spans="1:7" ht="12" customHeight="1" x14ac:dyDescent="0.2">
      <c r="A80" s="4"/>
      <c r="B80" s="4"/>
      <c r="C80" s="4" t="s">
        <v>16</v>
      </c>
      <c r="D80" s="33">
        <v>26616</v>
      </c>
      <c r="E80" s="33">
        <v>33979</v>
      </c>
      <c r="F80" s="51">
        <v>7363</v>
      </c>
      <c r="G80" s="52">
        <v>27.7</v>
      </c>
    </row>
    <row r="81" spans="1:7" ht="12" customHeight="1" x14ac:dyDescent="0.2">
      <c r="A81" s="4"/>
      <c r="B81" s="4"/>
      <c r="C81" s="4" t="s">
        <v>17</v>
      </c>
      <c r="D81" s="33">
        <v>30700</v>
      </c>
      <c r="E81" s="33">
        <v>40933</v>
      </c>
      <c r="F81" s="51">
        <v>10233</v>
      </c>
      <c r="G81" s="52">
        <v>33.299999999999997</v>
      </c>
    </row>
    <row r="82" spans="1:7" ht="6" customHeight="1" x14ac:dyDescent="0.2">
      <c r="A82" s="4"/>
      <c r="B82" s="4"/>
      <c r="C82" s="4"/>
      <c r="D82" s="33"/>
      <c r="E82" s="33"/>
      <c r="F82" s="1"/>
      <c r="G82" s="11"/>
    </row>
    <row r="83" spans="1:7" ht="12" customHeight="1" x14ac:dyDescent="0.25">
      <c r="A83" s="25"/>
      <c r="B83" s="3" t="s">
        <v>130</v>
      </c>
      <c r="C83" s="24"/>
      <c r="D83" s="79">
        <v>382.37249202312114</v>
      </c>
      <c r="E83" s="79">
        <v>486.53814479351416</v>
      </c>
      <c r="F83" s="80">
        <v>104.16565277039302</v>
      </c>
      <c r="G83" s="27">
        <v>27.2</v>
      </c>
    </row>
    <row r="84" spans="1:7" ht="12" customHeight="1" x14ac:dyDescent="0.25">
      <c r="A84" s="4"/>
      <c r="B84" s="3" t="s">
        <v>42</v>
      </c>
      <c r="C84" s="4"/>
      <c r="D84" s="12"/>
      <c r="E84" s="12"/>
      <c r="F84" s="12"/>
      <c r="G84" s="13"/>
    </row>
    <row r="85" spans="1:7" ht="12" customHeight="1" x14ac:dyDescent="0.2">
      <c r="A85" s="4"/>
      <c r="B85" s="4"/>
      <c r="C85" s="4" t="s">
        <v>16</v>
      </c>
      <c r="D85" s="67">
        <v>343.62544562020685</v>
      </c>
      <c r="E85" s="67">
        <v>427.2166424482939</v>
      </c>
      <c r="F85" s="67">
        <v>83.59119682808705</v>
      </c>
      <c r="G85" s="52">
        <v>24.3</v>
      </c>
    </row>
    <row r="86" spans="1:7" ht="12" customHeight="1" x14ac:dyDescent="0.2">
      <c r="A86" s="4"/>
      <c r="B86" s="4"/>
      <c r="C86" s="4" t="s">
        <v>17</v>
      </c>
      <c r="D86" s="67">
        <v>423.80315517942648</v>
      </c>
      <c r="E86" s="67">
        <v>549.92586607567102</v>
      </c>
      <c r="F86" s="67">
        <v>126.12271089624454</v>
      </c>
      <c r="G86" s="52">
        <v>29.8</v>
      </c>
    </row>
    <row r="87" spans="1:7" ht="3.75" customHeight="1" x14ac:dyDescent="0.2">
      <c r="A87" s="4"/>
      <c r="B87" s="4"/>
      <c r="C87" s="4"/>
      <c r="D87" s="29"/>
      <c r="E87" s="29"/>
      <c r="F87" s="20"/>
      <c r="G87" s="11"/>
    </row>
    <row r="88" spans="1:7" ht="23.25" customHeight="1" x14ac:dyDescent="0.2">
      <c r="A88" s="130" t="s">
        <v>126</v>
      </c>
      <c r="B88" s="131"/>
      <c r="C88" s="131"/>
      <c r="D88" s="131"/>
      <c r="E88" s="131"/>
      <c r="F88" s="131"/>
      <c r="G88" s="131"/>
    </row>
    <row r="89" spans="1:7" ht="31.75" customHeight="1" x14ac:dyDescent="0.2">
      <c r="A89" s="132" t="s">
        <v>138</v>
      </c>
      <c r="B89" s="133"/>
      <c r="C89" s="133"/>
      <c r="D89" s="133"/>
      <c r="E89" s="133"/>
      <c r="F89" s="133"/>
      <c r="G89" s="133"/>
    </row>
    <row r="92" spans="1:7" x14ac:dyDescent="0.2">
      <c r="D92" s="16"/>
      <c r="E92" s="16"/>
      <c r="F92" s="16"/>
    </row>
  </sheetData>
  <mergeCells count="6">
    <mergeCell ref="A89:G89"/>
    <mergeCell ref="A88:G88"/>
    <mergeCell ref="A1:C1"/>
    <mergeCell ref="A3:C3"/>
    <mergeCell ref="F4:G4"/>
    <mergeCell ref="D4:E4"/>
  </mergeCells>
  <printOptions horizontalCentered="1"/>
  <pageMargins left="0.23622047244094491" right="0.23622047244094491" top="0.35433070866141736" bottom="0.19685039370078741" header="0.31496062992125984" footer="0.31496062992125984"/>
  <pageSetup paperSize="9" scale="76"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4"/>
  <sheetViews>
    <sheetView zoomScaleNormal="100" workbookViewId="0">
      <pane ySplit="5" topLeftCell="A6" activePane="bottomLeft" state="frozen"/>
      <selection sqref="A1:XFD1048576"/>
      <selection pane="bottomLeft" sqref="A1:C1"/>
    </sheetView>
  </sheetViews>
  <sheetFormatPr baseColWidth="10" defaultColWidth="11.453125" defaultRowHeight="10" x14ac:dyDescent="0.2"/>
  <cols>
    <col min="1" max="1" width="2.6328125" style="2" customWidth="1"/>
    <col min="2" max="2" width="1.6328125" style="2" customWidth="1"/>
    <col min="3" max="3" width="63.54296875" style="2" customWidth="1"/>
    <col min="4" max="5" width="10.08984375" style="17" customWidth="1"/>
    <col min="6" max="6" width="9.6328125" style="2" customWidth="1"/>
    <col min="7" max="7" width="12.36328125" style="2" customWidth="1"/>
    <col min="8" max="16384" width="11.453125" style="2"/>
  </cols>
  <sheetData>
    <row r="1" spans="1:7" s="43" customFormat="1" ht="15.75" customHeight="1" x14ac:dyDescent="0.25">
      <c r="A1" s="120" t="s">
        <v>81</v>
      </c>
      <c r="B1" s="121"/>
      <c r="C1" s="121"/>
      <c r="D1" s="41"/>
      <c r="E1" s="41"/>
      <c r="F1" s="42"/>
      <c r="G1" s="45" t="s">
        <v>82</v>
      </c>
    </row>
    <row r="2" spans="1:7" s="43" customFormat="1" ht="2.25" customHeight="1" x14ac:dyDescent="0.2">
      <c r="A2" s="44"/>
      <c r="B2" s="41"/>
      <c r="C2" s="41"/>
      <c r="D2" s="41"/>
      <c r="E2" s="41"/>
      <c r="F2" s="41"/>
      <c r="G2" s="41"/>
    </row>
    <row r="3" spans="1:7" ht="15.75" customHeight="1" thickBot="1" x14ac:dyDescent="0.35">
      <c r="A3" s="124" t="s">
        <v>124</v>
      </c>
      <c r="B3" s="124"/>
      <c r="C3" s="124"/>
      <c r="D3" s="35"/>
      <c r="E3" s="35"/>
      <c r="F3" s="36"/>
      <c r="G3" s="36"/>
    </row>
    <row r="4" spans="1:7" ht="22.5" customHeight="1" x14ac:dyDescent="0.25">
      <c r="A4" s="6"/>
      <c r="B4" s="7"/>
      <c r="C4" s="7"/>
      <c r="D4" s="126" t="s">
        <v>13</v>
      </c>
      <c r="E4" s="126"/>
      <c r="F4" s="125" t="s">
        <v>107</v>
      </c>
      <c r="G4" s="125"/>
    </row>
    <row r="5" spans="1:7" ht="15" customHeight="1" x14ac:dyDescent="0.25">
      <c r="A5" s="3"/>
      <c r="B5" s="4"/>
      <c r="C5" s="3"/>
      <c r="D5" s="14">
        <v>2020</v>
      </c>
      <c r="E5" s="14">
        <v>2021</v>
      </c>
      <c r="F5" s="8" t="s">
        <v>14</v>
      </c>
      <c r="G5" s="8" t="s">
        <v>15</v>
      </c>
    </row>
    <row r="6" spans="1:7" s="50" customFormat="1" ht="15.75" customHeight="1" x14ac:dyDescent="0.2">
      <c r="A6" s="62" t="s">
        <v>120</v>
      </c>
      <c r="B6" s="63"/>
      <c r="C6" s="63"/>
      <c r="D6" s="93">
        <v>31775</v>
      </c>
      <c r="E6" s="93">
        <v>35923</v>
      </c>
      <c r="F6" s="93">
        <v>4148</v>
      </c>
      <c r="G6" s="65">
        <v>13.1</v>
      </c>
    </row>
    <row r="7" spans="1:7" s="50" customFormat="1" ht="12" customHeight="1" x14ac:dyDescent="0.25">
      <c r="A7" s="3"/>
      <c r="B7" s="46"/>
      <c r="C7" s="46" t="s">
        <v>92</v>
      </c>
      <c r="D7" s="90">
        <v>29758</v>
      </c>
      <c r="E7" s="90">
        <v>33512</v>
      </c>
      <c r="F7" s="90">
        <v>3754</v>
      </c>
      <c r="G7" s="52">
        <v>12.6</v>
      </c>
    </row>
    <row r="8" spans="1:7" s="50" customFormat="1" ht="12" customHeight="1" x14ac:dyDescent="0.25">
      <c r="A8" s="3"/>
      <c r="B8" s="46"/>
      <c r="C8" s="46" t="s">
        <v>93</v>
      </c>
      <c r="D8" s="90">
        <v>2017</v>
      </c>
      <c r="E8" s="90">
        <v>2411</v>
      </c>
      <c r="F8" s="90">
        <v>394</v>
      </c>
      <c r="G8" s="52">
        <v>19.5</v>
      </c>
    </row>
    <row r="9" spans="1:7" s="50" customFormat="1" ht="3.75" customHeight="1" x14ac:dyDescent="0.25">
      <c r="A9" s="3"/>
      <c r="B9" s="53"/>
      <c r="C9" s="53"/>
      <c r="D9" s="94"/>
      <c r="E9" s="94"/>
      <c r="F9" s="94"/>
      <c r="G9" s="55"/>
    </row>
    <row r="10" spans="1:7" s="50" customFormat="1" ht="18" customHeight="1" x14ac:dyDescent="0.25">
      <c r="A10" s="46"/>
      <c r="B10" s="3" t="s">
        <v>113</v>
      </c>
      <c r="C10" s="46"/>
      <c r="D10" s="87">
        <v>29758</v>
      </c>
      <c r="E10" s="87">
        <v>33512</v>
      </c>
      <c r="F10" s="88">
        <v>3754</v>
      </c>
      <c r="G10" s="27">
        <v>12.6</v>
      </c>
    </row>
    <row r="11" spans="1:7" s="50" customFormat="1" ht="12" customHeight="1" x14ac:dyDescent="0.25">
      <c r="A11" s="46"/>
      <c r="B11" s="3" t="s">
        <v>41</v>
      </c>
      <c r="C11" s="46"/>
      <c r="D11" s="89"/>
      <c r="E11" s="89"/>
      <c r="F11" s="89"/>
      <c r="G11" s="56"/>
    </row>
    <row r="12" spans="1:7" ht="12" customHeight="1" x14ac:dyDescent="0.2">
      <c r="A12" s="4"/>
      <c r="B12" s="4"/>
      <c r="C12" s="4" t="s">
        <v>45</v>
      </c>
      <c r="D12" s="60">
        <v>28980</v>
      </c>
      <c r="E12" s="60">
        <v>32706</v>
      </c>
      <c r="F12" s="90">
        <v>3726</v>
      </c>
      <c r="G12" s="52">
        <v>12.9</v>
      </c>
    </row>
    <row r="13" spans="1:7" ht="12" customHeight="1" x14ac:dyDescent="0.2">
      <c r="A13" s="4"/>
      <c r="B13" s="4"/>
      <c r="C13" s="4" t="s">
        <v>46</v>
      </c>
      <c r="D13" s="60">
        <v>702</v>
      </c>
      <c r="E13" s="60">
        <v>732</v>
      </c>
      <c r="F13" s="90">
        <v>30</v>
      </c>
      <c r="G13" s="52">
        <v>4.3</v>
      </c>
    </row>
    <row r="14" spans="1:7" s="50" customFormat="1" ht="12" customHeight="1" x14ac:dyDescent="0.2">
      <c r="A14" s="46"/>
      <c r="B14" s="46"/>
      <c r="C14" s="46" t="s">
        <v>96</v>
      </c>
      <c r="D14" s="90">
        <v>76</v>
      </c>
      <c r="E14" s="90">
        <v>74</v>
      </c>
      <c r="F14" s="90">
        <v>-2</v>
      </c>
      <c r="G14" s="52">
        <v>-2.6</v>
      </c>
    </row>
    <row r="15" spans="1:7" ht="2.25" customHeight="1" x14ac:dyDescent="0.2">
      <c r="A15" s="4"/>
      <c r="B15" s="4"/>
      <c r="C15" s="4"/>
      <c r="D15" s="18"/>
      <c r="E15" s="18"/>
      <c r="F15" s="90"/>
      <c r="G15" s="52"/>
    </row>
    <row r="16" spans="1:7" ht="12" customHeight="1" x14ac:dyDescent="0.25">
      <c r="A16" s="4"/>
      <c r="B16" s="3" t="s">
        <v>121</v>
      </c>
      <c r="C16" s="3"/>
      <c r="D16" s="18"/>
      <c r="E16" s="18"/>
      <c r="F16" s="18"/>
      <c r="G16" s="11"/>
    </row>
    <row r="17" spans="1:7" ht="12" customHeight="1" x14ac:dyDescent="0.2">
      <c r="A17" s="4"/>
      <c r="B17" s="4"/>
      <c r="C17" s="22" t="s">
        <v>3</v>
      </c>
      <c r="D17" s="18">
        <v>5153</v>
      </c>
      <c r="E17" s="18">
        <v>5857</v>
      </c>
      <c r="F17" s="90">
        <v>704</v>
      </c>
      <c r="G17" s="52">
        <v>13.7</v>
      </c>
    </row>
    <row r="18" spans="1:7" ht="12" customHeight="1" x14ac:dyDescent="0.2">
      <c r="A18" s="4"/>
      <c r="B18" s="4"/>
      <c r="C18" s="22" t="s">
        <v>4</v>
      </c>
      <c r="D18" s="18">
        <v>980</v>
      </c>
      <c r="E18" s="18">
        <v>1069</v>
      </c>
      <c r="F18" s="90">
        <v>89</v>
      </c>
      <c r="G18" s="52">
        <v>9.1</v>
      </c>
    </row>
    <row r="19" spans="1:7" ht="12" customHeight="1" x14ac:dyDescent="0.2">
      <c r="A19" s="4"/>
      <c r="B19" s="4"/>
      <c r="C19" s="22" t="s">
        <v>34</v>
      </c>
      <c r="D19" s="18">
        <v>924</v>
      </c>
      <c r="E19" s="18">
        <v>949</v>
      </c>
      <c r="F19" s="90">
        <v>25</v>
      </c>
      <c r="G19" s="52">
        <v>2.7</v>
      </c>
    </row>
    <row r="20" spans="1:7" ht="12" customHeight="1" x14ac:dyDescent="0.2">
      <c r="A20" s="4"/>
      <c r="B20" s="4"/>
      <c r="C20" s="22" t="s">
        <v>33</v>
      </c>
      <c r="D20" s="18">
        <v>716</v>
      </c>
      <c r="E20" s="18">
        <v>832</v>
      </c>
      <c r="F20" s="90">
        <v>116</v>
      </c>
      <c r="G20" s="52">
        <v>16.2</v>
      </c>
    </row>
    <row r="21" spans="1:7" ht="12" customHeight="1" x14ac:dyDescent="0.2">
      <c r="A21" s="4"/>
      <c r="B21" s="4"/>
      <c r="C21" s="22" t="s">
        <v>5</v>
      </c>
      <c r="D21" s="18">
        <v>772</v>
      </c>
      <c r="E21" s="18">
        <v>831</v>
      </c>
      <c r="F21" s="90">
        <v>59</v>
      </c>
      <c r="G21" s="52">
        <v>7.6</v>
      </c>
    </row>
    <row r="22" spans="1:7" ht="12" customHeight="1" x14ac:dyDescent="0.2">
      <c r="A22" s="4"/>
      <c r="B22" s="4"/>
      <c r="C22" s="22" t="s">
        <v>6</v>
      </c>
      <c r="D22" s="18">
        <v>555</v>
      </c>
      <c r="E22" s="18">
        <v>589</v>
      </c>
      <c r="F22" s="90">
        <v>34</v>
      </c>
      <c r="G22" s="52">
        <v>6.1</v>
      </c>
    </row>
    <row r="23" spans="1:7" ht="12" customHeight="1" x14ac:dyDescent="0.2">
      <c r="A23" s="4"/>
      <c r="B23" s="4"/>
      <c r="C23" s="22" t="s">
        <v>35</v>
      </c>
      <c r="D23" s="18">
        <v>2034</v>
      </c>
      <c r="E23" s="18">
        <v>2202</v>
      </c>
      <c r="F23" s="90">
        <v>168</v>
      </c>
      <c r="G23" s="52">
        <v>8.3000000000000007</v>
      </c>
    </row>
    <row r="24" spans="1:7" ht="12" customHeight="1" x14ac:dyDescent="0.2">
      <c r="A24" s="4"/>
      <c r="B24" s="4"/>
      <c r="C24" s="22" t="s">
        <v>36</v>
      </c>
      <c r="D24" s="18">
        <v>1952</v>
      </c>
      <c r="E24" s="18">
        <v>2074</v>
      </c>
      <c r="F24" s="90">
        <v>122</v>
      </c>
      <c r="G24" s="52">
        <v>6.3</v>
      </c>
    </row>
    <row r="25" spans="1:7" ht="12" customHeight="1" x14ac:dyDescent="0.2">
      <c r="A25" s="4"/>
      <c r="B25" s="4"/>
      <c r="C25" s="22" t="s">
        <v>7</v>
      </c>
      <c r="D25" s="18">
        <v>4421</v>
      </c>
      <c r="E25" s="18">
        <v>4976</v>
      </c>
      <c r="F25" s="90">
        <v>555</v>
      </c>
      <c r="G25" s="52">
        <v>12.6</v>
      </c>
    </row>
    <row r="26" spans="1:7" ht="12" customHeight="1" x14ac:dyDescent="0.2">
      <c r="A26" s="4"/>
      <c r="B26" s="4"/>
      <c r="C26" s="22" t="s">
        <v>8</v>
      </c>
      <c r="D26" s="18">
        <v>3132</v>
      </c>
      <c r="E26" s="18">
        <v>3626</v>
      </c>
      <c r="F26" s="90">
        <v>494</v>
      </c>
      <c r="G26" s="52">
        <v>15.8</v>
      </c>
    </row>
    <row r="27" spans="1:7" ht="12" customHeight="1" x14ac:dyDescent="0.2">
      <c r="A27" s="4"/>
      <c r="B27" s="4"/>
      <c r="C27" s="22" t="s">
        <v>9</v>
      </c>
      <c r="D27" s="18">
        <v>984</v>
      </c>
      <c r="E27" s="18">
        <v>1016</v>
      </c>
      <c r="F27" s="90">
        <v>32</v>
      </c>
      <c r="G27" s="52">
        <v>3.3</v>
      </c>
    </row>
    <row r="28" spans="1:7" ht="12" customHeight="1" x14ac:dyDescent="0.2">
      <c r="A28" s="4"/>
      <c r="B28" s="4"/>
      <c r="C28" s="22" t="s">
        <v>10</v>
      </c>
      <c r="D28" s="18">
        <v>2071</v>
      </c>
      <c r="E28" s="18">
        <v>2366</v>
      </c>
      <c r="F28" s="90">
        <v>295</v>
      </c>
      <c r="G28" s="52">
        <v>14.2</v>
      </c>
    </row>
    <row r="29" spans="1:7" ht="12" customHeight="1" x14ac:dyDescent="0.2">
      <c r="A29" s="4"/>
      <c r="B29" s="4"/>
      <c r="C29" s="22" t="s">
        <v>37</v>
      </c>
      <c r="D29" s="18">
        <v>2545</v>
      </c>
      <c r="E29" s="18">
        <v>3075</v>
      </c>
      <c r="F29" s="90">
        <v>530</v>
      </c>
      <c r="G29" s="52">
        <v>20.8</v>
      </c>
    </row>
    <row r="30" spans="1:7" ht="12" customHeight="1" x14ac:dyDescent="0.2">
      <c r="A30" s="4"/>
      <c r="B30" s="4"/>
      <c r="C30" s="22" t="s">
        <v>38</v>
      </c>
      <c r="D30" s="18">
        <v>798</v>
      </c>
      <c r="E30" s="18">
        <v>1034</v>
      </c>
      <c r="F30" s="90">
        <v>236</v>
      </c>
      <c r="G30" s="52">
        <v>29.6</v>
      </c>
    </row>
    <row r="31" spans="1:7" ht="12" customHeight="1" x14ac:dyDescent="0.2">
      <c r="A31" s="4"/>
      <c r="B31" s="4"/>
      <c r="C31" s="22" t="s">
        <v>39</v>
      </c>
      <c r="D31" s="18">
        <v>776</v>
      </c>
      <c r="E31" s="18">
        <v>807</v>
      </c>
      <c r="F31" s="90">
        <v>31</v>
      </c>
      <c r="G31" s="52">
        <v>4</v>
      </c>
    </row>
    <row r="32" spans="1:7" ht="12" customHeight="1" x14ac:dyDescent="0.2">
      <c r="A32" s="4"/>
      <c r="B32" s="4"/>
      <c r="C32" s="22" t="s">
        <v>11</v>
      </c>
      <c r="D32" s="18">
        <v>1631</v>
      </c>
      <c r="E32" s="18">
        <v>1881</v>
      </c>
      <c r="F32" s="90">
        <v>250</v>
      </c>
      <c r="G32" s="52">
        <v>15.3</v>
      </c>
    </row>
    <row r="33" spans="1:7" ht="12" customHeight="1" x14ac:dyDescent="0.2">
      <c r="A33" s="4"/>
      <c r="B33" s="4"/>
      <c r="C33" s="22" t="s">
        <v>12</v>
      </c>
      <c r="D33" s="18">
        <v>283</v>
      </c>
      <c r="E33" s="18">
        <v>292</v>
      </c>
      <c r="F33" s="90">
        <v>9</v>
      </c>
      <c r="G33" s="52">
        <v>3.2</v>
      </c>
    </row>
    <row r="34" spans="1:7" ht="12" customHeight="1" x14ac:dyDescent="0.2">
      <c r="A34" s="4"/>
      <c r="B34" s="4"/>
      <c r="C34" s="22" t="s">
        <v>47</v>
      </c>
      <c r="D34" s="18">
        <v>17</v>
      </c>
      <c r="E34" s="18">
        <v>17</v>
      </c>
      <c r="F34" s="102">
        <v>0</v>
      </c>
      <c r="G34" s="52">
        <v>0</v>
      </c>
    </row>
    <row r="35" spans="1:7" ht="12" customHeight="1" x14ac:dyDescent="0.2">
      <c r="A35" s="4"/>
      <c r="B35" s="4"/>
      <c r="C35" s="22" t="s">
        <v>48</v>
      </c>
      <c r="D35" s="18">
        <v>14</v>
      </c>
      <c r="E35" s="18">
        <v>19</v>
      </c>
      <c r="F35" s="90">
        <v>5</v>
      </c>
      <c r="G35" s="52">
        <v>35.700000000000003</v>
      </c>
    </row>
    <row r="36" spans="1:7" ht="2.25" customHeight="1" x14ac:dyDescent="0.2">
      <c r="A36" s="4"/>
      <c r="B36" s="4"/>
      <c r="C36" s="4"/>
      <c r="D36" s="18"/>
      <c r="E36" s="18"/>
      <c r="F36" s="18"/>
      <c r="G36" s="11"/>
    </row>
    <row r="37" spans="1:7" ht="12" customHeight="1" x14ac:dyDescent="0.25">
      <c r="A37" s="4"/>
      <c r="B37" s="3" t="s">
        <v>128</v>
      </c>
      <c r="C37" s="3"/>
      <c r="D37" s="18"/>
      <c r="E37" s="18"/>
      <c r="F37" s="18"/>
      <c r="G37" s="11"/>
    </row>
    <row r="38" spans="1:7" ht="12" customHeight="1" x14ac:dyDescent="0.2">
      <c r="A38" s="4"/>
      <c r="B38" s="4"/>
      <c r="C38" s="9" t="s">
        <v>51</v>
      </c>
      <c r="D38" s="18">
        <v>3752</v>
      </c>
      <c r="E38" s="18">
        <v>3888</v>
      </c>
      <c r="F38" s="90">
        <v>136</v>
      </c>
      <c r="G38" s="52">
        <v>3.6</v>
      </c>
    </row>
    <row r="39" spans="1:7" ht="12" customHeight="1" x14ac:dyDescent="0.2">
      <c r="A39" s="4"/>
      <c r="B39" s="4"/>
      <c r="C39" s="9" t="s">
        <v>53</v>
      </c>
      <c r="D39" s="18">
        <v>3086</v>
      </c>
      <c r="E39" s="18">
        <v>3397</v>
      </c>
      <c r="F39" s="90">
        <v>311</v>
      </c>
      <c r="G39" s="52">
        <v>10.1</v>
      </c>
    </row>
    <row r="40" spans="1:7" ht="12" customHeight="1" x14ac:dyDescent="0.2">
      <c r="A40" s="4"/>
      <c r="B40" s="4"/>
      <c r="C40" s="9" t="s">
        <v>55</v>
      </c>
      <c r="D40" s="18">
        <v>8842</v>
      </c>
      <c r="E40" s="18">
        <v>10263</v>
      </c>
      <c r="F40" s="90">
        <v>1421</v>
      </c>
      <c r="G40" s="52">
        <v>16.100000000000001</v>
      </c>
    </row>
    <row r="41" spans="1:7" ht="12" customHeight="1" x14ac:dyDescent="0.2">
      <c r="A41" s="4"/>
      <c r="B41" s="4"/>
      <c r="C41" s="9" t="s">
        <v>19</v>
      </c>
      <c r="D41" s="18">
        <v>4485</v>
      </c>
      <c r="E41" s="18">
        <v>5069</v>
      </c>
      <c r="F41" s="90">
        <v>584</v>
      </c>
      <c r="G41" s="52">
        <v>13</v>
      </c>
    </row>
    <row r="42" spans="1:7" ht="12" customHeight="1" x14ac:dyDescent="0.2">
      <c r="A42" s="4"/>
      <c r="B42" s="4"/>
      <c r="C42" s="9" t="s">
        <v>56</v>
      </c>
      <c r="D42" s="18">
        <v>3268</v>
      </c>
      <c r="E42" s="18">
        <v>3557</v>
      </c>
      <c r="F42" s="90">
        <v>289</v>
      </c>
      <c r="G42" s="52">
        <v>8.8000000000000007</v>
      </c>
    </row>
    <row r="43" spans="1:7" ht="12" customHeight="1" x14ac:dyDescent="0.2">
      <c r="A43" s="4"/>
      <c r="B43" s="4"/>
      <c r="C43" s="9" t="s">
        <v>57</v>
      </c>
      <c r="D43" s="18">
        <v>2324</v>
      </c>
      <c r="E43" s="18">
        <v>2693</v>
      </c>
      <c r="F43" s="90">
        <v>369</v>
      </c>
      <c r="G43" s="52">
        <v>15.9</v>
      </c>
    </row>
    <row r="44" spans="1:7" ht="12" customHeight="1" x14ac:dyDescent="0.2">
      <c r="A44" s="4"/>
      <c r="B44" s="4"/>
      <c r="C44" s="9" t="s">
        <v>0</v>
      </c>
      <c r="D44" s="18">
        <v>1201</v>
      </c>
      <c r="E44" s="18">
        <v>1388</v>
      </c>
      <c r="F44" s="90">
        <v>187</v>
      </c>
      <c r="G44" s="52">
        <v>15.6</v>
      </c>
    </row>
    <row r="45" spans="1:7" ht="12" customHeight="1" x14ac:dyDescent="0.25">
      <c r="A45" s="4"/>
      <c r="B45" s="3" t="s">
        <v>42</v>
      </c>
      <c r="C45" s="4"/>
      <c r="D45" s="19"/>
      <c r="E45" s="19"/>
      <c r="F45" s="90"/>
      <c r="G45" s="52"/>
    </row>
    <row r="46" spans="1:7" ht="12" customHeight="1" x14ac:dyDescent="0.2">
      <c r="A46" s="4"/>
      <c r="B46" s="4"/>
      <c r="C46" s="4" t="s">
        <v>16</v>
      </c>
      <c r="D46" s="18">
        <v>24874</v>
      </c>
      <c r="E46" s="18">
        <v>27956</v>
      </c>
      <c r="F46" s="90">
        <v>3082</v>
      </c>
      <c r="G46" s="52">
        <v>12.4</v>
      </c>
    </row>
    <row r="47" spans="1:7" ht="12" customHeight="1" x14ac:dyDescent="0.2">
      <c r="A47" s="4"/>
      <c r="B47" s="4"/>
      <c r="C47" s="4" t="s">
        <v>17</v>
      </c>
      <c r="D47" s="18">
        <v>4884</v>
      </c>
      <c r="E47" s="18">
        <v>5556</v>
      </c>
      <c r="F47" s="90">
        <v>672</v>
      </c>
      <c r="G47" s="52">
        <v>13.8</v>
      </c>
    </row>
    <row r="48" spans="1:7" ht="9" customHeight="1" x14ac:dyDescent="0.2">
      <c r="A48" s="4"/>
      <c r="B48" s="4"/>
      <c r="C48" s="4"/>
      <c r="D48" s="1"/>
      <c r="E48" s="1"/>
      <c r="F48" s="51"/>
      <c r="G48" s="52"/>
    </row>
    <row r="49" spans="1:7" ht="12" customHeight="1" x14ac:dyDescent="0.25">
      <c r="A49" s="25"/>
      <c r="B49" s="3" t="s">
        <v>131</v>
      </c>
      <c r="C49" s="24"/>
      <c r="D49" s="79">
        <v>934.42255891872105</v>
      </c>
      <c r="E49" s="79">
        <v>1034.1970053083944</v>
      </c>
      <c r="F49" s="99">
        <v>99.774446389673358</v>
      </c>
      <c r="G49" s="104">
        <v>10.7</v>
      </c>
    </row>
    <row r="50" spans="1:7" ht="3.75" customHeight="1" x14ac:dyDescent="0.2">
      <c r="A50" s="4"/>
      <c r="B50" s="4"/>
      <c r="C50" s="4"/>
      <c r="D50" s="1"/>
      <c r="E50" s="1"/>
      <c r="F50" s="1"/>
      <c r="G50" s="11"/>
    </row>
    <row r="51" spans="1:7" ht="12" customHeight="1" x14ac:dyDescent="0.25">
      <c r="A51" s="4"/>
      <c r="B51" s="3" t="s">
        <v>128</v>
      </c>
      <c r="C51" s="3"/>
      <c r="D51" s="1"/>
      <c r="E51" s="1"/>
      <c r="F51" s="1"/>
      <c r="G51" s="11"/>
    </row>
    <row r="52" spans="1:7" ht="12" customHeight="1" x14ac:dyDescent="0.2">
      <c r="A52" s="4"/>
      <c r="B52" s="4"/>
      <c r="C52" s="9" t="s">
        <v>51</v>
      </c>
      <c r="D52" s="67">
        <v>1787.8734812665216</v>
      </c>
      <c r="E52" s="67">
        <v>1835.4760123868195</v>
      </c>
      <c r="F52" s="100">
        <v>47.602531120297954</v>
      </c>
      <c r="G52" s="52">
        <v>2.7</v>
      </c>
    </row>
    <row r="53" spans="1:7" ht="12" customHeight="1" x14ac:dyDescent="0.2">
      <c r="A53" s="4"/>
      <c r="B53" s="4"/>
      <c r="C53" s="9" t="s">
        <v>53</v>
      </c>
      <c r="D53" s="67">
        <v>1455.5052836586897</v>
      </c>
      <c r="E53" s="67">
        <v>1615.970373083652</v>
      </c>
      <c r="F53" s="100">
        <v>160.46508942496234</v>
      </c>
      <c r="G53" s="52">
        <v>11</v>
      </c>
    </row>
    <row r="54" spans="1:7" ht="12" customHeight="1" x14ac:dyDescent="0.2">
      <c r="A54" s="4"/>
      <c r="B54" s="4"/>
      <c r="C54" s="9" t="s">
        <v>55</v>
      </c>
      <c r="D54" s="67">
        <v>2290.6814678921041</v>
      </c>
      <c r="E54" s="67">
        <v>2591.0194352461244</v>
      </c>
      <c r="F54" s="100">
        <v>300.33796735402029</v>
      </c>
      <c r="G54" s="52">
        <v>13.1</v>
      </c>
    </row>
    <row r="55" spans="1:7" ht="12" customHeight="1" x14ac:dyDescent="0.2">
      <c r="A55" s="4"/>
      <c r="B55" s="4"/>
      <c r="C55" s="9" t="s">
        <v>19</v>
      </c>
      <c r="D55" s="67">
        <v>584.89478505723071</v>
      </c>
      <c r="E55" s="67">
        <v>657.22826032768603</v>
      </c>
      <c r="F55" s="100">
        <v>72.333475270455324</v>
      </c>
      <c r="G55" s="52">
        <v>12.4</v>
      </c>
    </row>
    <row r="56" spans="1:7" ht="12" customHeight="1" x14ac:dyDescent="0.2">
      <c r="A56" s="4"/>
      <c r="B56" s="4"/>
      <c r="C56" s="9" t="s">
        <v>56</v>
      </c>
      <c r="D56" s="67">
        <v>1568.1871828145881</v>
      </c>
      <c r="E56" s="67">
        <v>1669.1903178702428</v>
      </c>
      <c r="F56" s="100">
        <v>101.00313505565464</v>
      </c>
      <c r="G56" s="52">
        <v>6.4</v>
      </c>
    </row>
    <row r="57" spans="1:7" ht="12" customHeight="1" x14ac:dyDescent="0.2">
      <c r="A57" s="4"/>
      <c r="B57" s="4"/>
      <c r="C57" s="9" t="s">
        <v>57</v>
      </c>
      <c r="D57" s="67">
        <v>725.4393442028329</v>
      </c>
      <c r="E57" s="67">
        <v>840.45480682881237</v>
      </c>
      <c r="F57" s="100">
        <v>115.01546262597947</v>
      </c>
      <c r="G57" s="52">
        <v>15.9</v>
      </c>
    </row>
    <row r="58" spans="1:7" ht="12" customHeight="1" x14ac:dyDescent="0.2">
      <c r="A58" s="4"/>
      <c r="B58" s="4"/>
      <c r="C58" s="9" t="s">
        <v>0</v>
      </c>
      <c r="D58" s="67">
        <v>915.7802432422128</v>
      </c>
      <c r="E58" s="67">
        <v>1044.4722435263789</v>
      </c>
      <c r="F58" s="100">
        <v>128.69200028416606</v>
      </c>
      <c r="G58" s="52">
        <v>14.1</v>
      </c>
    </row>
    <row r="59" spans="1:7" ht="3.9" customHeight="1" x14ac:dyDescent="0.2">
      <c r="A59" s="4"/>
      <c r="B59" s="4"/>
      <c r="C59" s="4"/>
      <c r="D59" s="69"/>
      <c r="E59" s="69"/>
      <c r="F59" s="1"/>
      <c r="G59" s="11"/>
    </row>
    <row r="60" spans="1:7" ht="12" customHeight="1" x14ac:dyDescent="0.25">
      <c r="A60" s="4"/>
      <c r="B60" s="3" t="s">
        <v>42</v>
      </c>
      <c r="C60" s="4"/>
      <c r="D60" s="12"/>
      <c r="E60" s="12"/>
      <c r="F60" s="12"/>
      <c r="G60" s="13"/>
    </row>
    <row r="61" spans="1:7" ht="12" customHeight="1" x14ac:dyDescent="0.2">
      <c r="A61" s="4"/>
      <c r="B61" s="4"/>
      <c r="C61" s="4" t="s">
        <v>16</v>
      </c>
      <c r="D61" s="67">
        <v>1214.5271074598977</v>
      </c>
      <c r="E61" s="67">
        <v>1345.9897713828959</v>
      </c>
      <c r="F61" s="100">
        <v>131.46266392299822</v>
      </c>
      <c r="G61" s="52">
        <v>10.8</v>
      </c>
    </row>
    <row r="62" spans="1:7" ht="12" customHeight="1" x14ac:dyDescent="0.2">
      <c r="A62" s="4"/>
      <c r="B62" s="4"/>
      <c r="C62" s="4" t="s">
        <v>17</v>
      </c>
      <c r="D62" s="67">
        <v>429.70236855482415</v>
      </c>
      <c r="E62" s="67">
        <v>477.56418336700847</v>
      </c>
      <c r="F62" s="100">
        <v>47.861814812184321</v>
      </c>
      <c r="G62" s="52">
        <v>11.1</v>
      </c>
    </row>
    <row r="63" spans="1:7" ht="6" customHeight="1" x14ac:dyDescent="0.2">
      <c r="A63" s="4"/>
      <c r="B63" s="4"/>
      <c r="C63" s="4"/>
      <c r="D63" s="29"/>
      <c r="E63" s="29"/>
      <c r="F63" s="20"/>
      <c r="G63" s="11"/>
    </row>
    <row r="64" spans="1:7" ht="15.75" customHeight="1" x14ac:dyDescent="0.25">
      <c r="A64" s="5"/>
      <c r="B64" s="57" t="s">
        <v>114</v>
      </c>
      <c r="C64" s="58"/>
      <c r="D64" s="81">
        <v>2017</v>
      </c>
      <c r="E64" s="81">
        <v>2411</v>
      </c>
      <c r="F64" s="82">
        <v>394</v>
      </c>
      <c r="G64" s="83">
        <v>19.5</v>
      </c>
    </row>
    <row r="65" spans="1:7" ht="12" customHeight="1" x14ac:dyDescent="0.25">
      <c r="A65" s="4"/>
      <c r="B65" s="3" t="s">
        <v>41</v>
      </c>
      <c r="C65" s="4"/>
      <c r="D65" s="32"/>
      <c r="E65" s="32"/>
      <c r="F65" s="12"/>
      <c r="G65" s="13"/>
    </row>
    <row r="66" spans="1:7" ht="12" customHeight="1" x14ac:dyDescent="0.2">
      <c r="A66" s="4"/>
      <c r="B66" s="4"/>
      <c r="C66" s="4" t="s">
        <v>45</v>
      </c>
      <c r="D66" s="33">
        <v>1938</v>
      </c>
      <c r="E66" s="33">
        <v>2321</v>
      </c>
      <c r="F66" s="90">
        <v>383</v>
      </c>
      <c r="G66" s="52">
        <v>19.8</v>
      </c>
    </row>
    <row r="67" spans="1:7" ht="12" customHeight="1" x14ac:dyDescent="0.2">
      <c r="A67" s="4"/>
      <c r="B67" s="4"/>
      <c r="C67" s="4" t="s">
        <v>46</v>
      </c>
      <c r="D67" s="33">
        <v>71</v>
      </c>
      <c r="E67" s="33">
        <v>85</v>
      </c>
      <c r="F67" s="90">
        <v>14</v>
      </c>
      <c r="G67" s="52">
        <v>19.7</v>
      </c>
    </row>
    <row r="68" spans="1:7" s="50" customFormat="1" ht="12" customHeight="1" x14ac:dyDescent="0.2">
      <c r="A68" s="46"/>
      <c r="B68" s="46"/>
      <c r="C68" s="46" t="s">
        <v>96</v>
      </c>
      <c r="D68" s="51">
        <v>8</v>
      </c>
      <c r="E68" s="51">
        <v>5</v>
      </c>
      <c r="F68" s="90">
        <v>-3</v>
      </c>
      <c r="G68" s="52">
        <v>-37.5</v>
      </c>
    </row>
    <row r="69" spans="1:7" ht="3.9" customHeight="1" x14ac:dyDescent="0.2">
      <c r="A69" s="4"/>
      <c r="B69" s="4"/>
      <c r="C69" s="4"/>
      <c r="D69" s="33"/>
      <c r="E69" s="33"/>
      <c r="F69" s="1"/>
      <c r="G69" s="11"/>
    </row>
    <row r="70" spans="1:7" ht="12" customHeight="1" x14ac:dyDescent="0.25">
      <c r="A70" s="4"/>
      <c r="B70" s="3" t="s">
        <v>42</v>
      </c>
      <c r="C70" s="4"/>
      <c r="D70" s="32"/>
      <c r="E70" s="32"/>
      <c r="F70" s="32"/>
      <c r="G70" s="13"/>
    </row>
    <row r="71" spans="1:7" ht="12" customHeight="1" x14ac:dyDescent="0.2">
      <c r="A71" s="4"/>
      <c r="B71" s="4"/>
      <c r="C71" s="4" t="s">
        <v>16</v>
      </c>
      <c r="D71" s="33">
        <v>1233</v>
      </c>
      <c r="E71" s="33">
        <v>1418</v>
      </c>
      <c r="F71" s="90">
        <v>185</v>
      </c>
      <c r="G71" s="52">
        <v>15</v>
      </c>
    </row>
    <row r="72" spans="1:7" ht="12" customHeight="1" x14ac:dyDescent="0.2">
      <c r="A72" s="4"/>
      <c r="B72" s="4"/>
      <c r="C72" s="4" t="s">
        <v>17</v>
      </c>
      <c r="D72" s="33">
        <v>784</v>
      </c>
      <c r="E72" s="33">
        <v>993</v>
      </c>
      <c r="F72" s="90">
        <v>209</v>
      </c>
      <c r="G72" s="52">
        <v>26.7</v>
      </c>
    </row>
    <row r="73" spans="1:7" ht="9" customHeight="1" x14ac:dyDescent="0.2">
      <c r="A73" s="4"/>
      <c r="B73" s="4"/>
      <c r="C73" s="4"/>
      <c r="D73" s="33"/>
      <c r="E73" s="33"/>
      <c r="F73" s="1"/>
      <c r="G73" s="11"/>
    </row>
    <row r="74" spans="1:7" ht="12" customHeight="1" x14ac:dyDescent="0.25">
      <c r="A74" s="25"/>
      <c r="B74" s="3" t="s">
        <v>134</v>
      </c>
      <c r="C74" s="24"/>
      <c r="D74" s="79">
        <v>63.33524770949191</v>
      </c>
      <c r="E74" s="79">
        <v>74.404660414136401</v>
      </c>
      <c r="F74" s="99">
        <v>11.069412704644492</v>
      </c>
      <c r="G74" s="27">
        <v>17.5</v>
      </c>
    </row>
    <row r="75" spans="1:7" ht="3.75" customHeight="1" x14ac:dyDescent="0.2">
      <c r="A75" s="4"/>
      <c r="B75" s="4"/>
      <c r="C75" s="4"/>
      <c r="D75" s="1"/>
      <c r="E75" s="1"/>
      <c r="F75" s="1"/>
      <c r="G75" s="11"/>
    </row>
    <row r="76" spans="1:7" ht="12" customHeight="1" x14ac:dyDescent="0.25">
      <c r="A76" s="4"/>
      <c r="B76" s="3" t="s">
        <v>42</v>
      </c>
      <c r="C76" s="4"/>
      <c r="D76" s="12"/>
      <c r="E76" s="12"/>
      <c r="F76" s="12"/>
      <c r="G76" s="13"/>
    </row>
    <row r="77" spans="1:7" ht="12" customHeight="1" x14ac:dyDescent="0.2">
      <c r="A77" s="4"/>
      <c r="B77" s="4"/>
      <c r="C77" s="4" t="s">
        <v>16</v>
      </c>
      <c r="D77" s="67">
        <v>60.20390461920293</v>
      </c>
      <c r="E77" s="67">
        <v>68.272052361602022</v>
      </c>
      <c r="F77" s="100">
        <v>8.0681477423990913</v>
      </c>
      <c r="G77" s="52">
        <v>13.4</v>
      </c>
    </row>
    <row r="78" spans="1:7" ht="12" customHeight="1" x14ac:dyDescent="0.2">
      <c r="A78" s="4"/>
      <c r="B78" s="4"/>
      <c r="C78" s="4" t="s">
        <v>17</v>
      </c>
      <c r="D78" s="67">
        <v>68.977611987506577</v>
      </c>
      <c r="E78" s="67">
        <v>85.352993895507453</v>
      </c>
      <c r="F78" s="100">
        <v>16.375381908000875</v>
      </c>
      <c r="G78" s="52">
        <v>23.7</v>
      </c>
    </row>
    <row r="79" spans="1:7" ht="3.75" customHeight="1" x14ac:dyDescent="0.2">
      <c r="A79" s="4"/>
      <c r="B79" s="4"/>
      <c r="C79" s="4"/>
      <c r="D79" s="29"/>
      <c r="E79" s="29"/>
      <c r="F79" s="20"/>
      <c r="G79" s="11"/>
    </row>
    <row r="80" spans="1:7" ht="23.25" customHeight="1" x14ac:dyDescent="0.2">
      <c r="A80" s="130" t="s">
        <v>126</v>
      </c>
      <c r="B80" s="131"/>
      <c r="C80" s="131"/>
      <c r="D80" s="131"/>
      <c r="E80" s="131"/>
      <c r="F80" s="131"/>
      <c r="G80" s="131"/>
    </row>
    <row r="81" spans="1:7" ht="32" customHeight="1" x14ac:dyDescent="0.2">
      <c r="A81" s="132" t="s">
        <v>138</v>
      </c>
      <c r="B81" s="133"/>
      <c r="C81" s="133"/>
      <c r="D81" s="133"/>
      <c r="E81" s="133"/>
      <c r="F81" s="133"/>
      <c r="G81" s="133"/>
    </row>
    <row r="84" spans="1:7" x14ac:dyDescent="0.2">
      <c r="D84" s="16"/>
      <c r="E84" s="16"/>
      <c r="F84" s="16"/>
    </row>
  </sheetData>
  <mergeCells count="6">
    <mergeCell ref="A81:G81"/>
    <mergeCell ref="A80:G80"/>
    <mergeCell ref="A1:C1"/>
    <mergeCell ref="A3:C3"/>
    <mergeCell ref="F4:G4"/>
    <mergeCell ref="D4:E4"/>
  </mergeCells>
  <printOptions horizontalCentered="1"/>
  <pageMargins left="0.23622047244094491" right="0.23622047244094491" top="0.35433070866141736" bottom="0.19685039370078741" header="0.31496062992125984" footer="0.31496062992125984"/>
  <pageSetup paperSize="9" scale="82"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80"/>
  <sheetViews>
    <sheetView zoomScaleNormal="100" workbookViewId="0">
      <pane ySplit="5" topLeftCell="A6" activePane="bottomLeft" state="frozen"/>
      <selection sqref="A1:XFD1048576"/>
      <selection pane="bottomLeft" sqref="A1:C1"/>
    </sheetView>
  </sheetViews>
  <sheetFormatPr baseColWidth="10" defaultColWidth="11.453125" defaultRowHeight="10" x14ac:dyDescent="0.2"/>
  <cols>
    <col min="1" max="1" width="2.6328125" style="2" customWidth="1"/>
    <col min="2" max="2" width="1.6328125" style="2" customWidth="1"/>
    <col min="3" max="3" width="63.54296875" style="2" customWidth="1"/>
    <col min="4" max="5" width="10.08984375" style="17" customWidth="1"/>
    <col min="6" max="6" width="9.6328125" style="2" customWidth="1"/>
    <col min="7" max="7" width="12.36328125" style="2" customWidth="1"/>
    <col min="8" max="16384" width="11.453125" style="2"/>
  </cols>
  <sheetData>
    <row r="1" spans="1:9" s="43" customFormat="1" ht="15.75" customHeight="1" x14ac:dyDescent="0.25">
      <c r="A1" s="120" t="s">
        <v>81</v>
      </c>
      <c r="B1" s="121"/>
      <c r="C1" s="121"/>
      <c r="D1" s="41"/>
      <c r="E1" s="41"/>
      <c r="F1" s="42"/>
      <c r="G1" s="45" t="s">
        <v>82</v>
      </c>
    </row>
    <row r="2" spans="1:9" s="43" customFormat="1" ht="5.25" customHeight="1" x14ac:dyDescent="0.2">
      <c r="A2" s="44"/>
      <c r="B2" s="41"/>
      <c r="C2" s="41"/>
      <c r="D2" s="41"/>
      <c r="E2" s="41"/>
      <c r="F2" s="41"/>
      <c r="G2" s="41"/>
    </row>
    <row r="3" spans="1:9" ht="15.75" customHeight="1" thickBot="1" x14ac:dyDescent="0.35">
      <c r="A3" s="124" t="s">
        <v>124</v>
      </c>
      <c r="B3" s="129"/>
      <c r="C3" s="129"/>
      <c r="D3" s="35"/>
      <c r="E3" s="35"/>
      <c r="F3" s="36"/>
      <c r="G3" s="36"/>
    </row>
    <row r="4" spans="1:9" ht="22.5" customHeight="1" x14ac:dyDescent="0.25">
      <c r="A4" s="6"/>
      <c r="B4" s="7"/>
      <c r="C4" s="7"/>
      <c r="D4" s="126" t="s">
        <v>13</v>
      </c>
      <c r="E4" s="126"/>
      <c r="F4" s="125" t="s">
        <v>107</v>
      </c>
      <c r="G4" s="125"/>
    </row>
    <row r="5" spans="1:9" ht="15" customHeight="1" x14ac:dyDescent="0.25">
      <c r="A5" s="3"/>
      <c r="B5" s="4"/>
      <c r="C5" s="3"/>
      <c r="D5" s="14">
        <v>2020</v>
      </c>
      <c r="E5" s="14">
        <v>2021</v>
      </c>
      <c r="F5" s="8" t="s">
        <v>14</v>
      </c>
      <c r="G5" s="8" t="s">
        <v>15</v>
      </c>
    </row>
    <row r="6" spans="1:9" s="50" customFormat="1" ht="22.5" customHeight="1" x14ac:dyDescent="0.2">
      <c r="A6" s="62" t="s">
        <v>100</v>
      </c>
      <c r="B6" s="63"/>
      <c r="C6" s="63"/>
      <c r="D6" s="93">
        <v>755</v>
      </c>
      <c r="E6" s="93">
        <v>742</v>
      </c>
      <c r="F6" s="93">
        <v>-13</v>
      </c>
      <c r="G6" s="65">
        <v>-1.7</v>
      </c>
    </row>
    <row r="7" spans="1:9" s="50" customFormat="1" ht="12" customHeight="1" x14ac:dyDescent="0.25">
      <c r="A7" s="3"/>
      <c r="B7" s="46"/>
      <c r="C7" s="46" t="s">
        <v>92</v>
      </c>
      <c r="D7" s="90">
        <v>637</v>
      </c>
      <c r="E7" s="90">
        <v>612</v>
      </c>
      <c r="F7" s="90">
        <v>-25</v>
      </c>
      <c r="G7" s="52">
        <v>-3.9</v>
      </c>
    </row>
    <row r="8" spans="1:9" s="50" customFormat="1" ht="12" customHeight="1" x14ac:dyDescent="0.25">
      <c r="A8" s="3"/>
      <c r="B8" s="46"/>
      <c r="C8" s="46" t="s">
        <v>93</v>
      </c>
      <c r="D8" s="90">
        <v>118</v>
      </c>
      <c r="E8" s="90">
        <v>130</v>
      </c>
      <c r="F8" s="90">
        <v>12</v>
      </c>
      <c r="G8" s="52">
        <v>10.199999999999999</v>
      </c>
    </row>
    <row r="9" spans="1:9" s="50" customFormat="1" ht="3.9" customHeight="1" x14ac:dyDescent="0.2">
      <c r="A9" s="46"/>
      <c r="B9" s="46"/>
      <c r="C9" s="46"/>
      <c r="D9" s="90"/>
      <c r="E9" s="90"/>
      <c r="F9" s="90"/>
      <c r="G9" s="52"/>
    </row>
    <row r="10" spans="1:9" s="50" customFormat="1" ht="12" customHeight="1" x14ac:dyDescent="0.25">
      <c r="A10" s="46"/>
      <c r="B10" s="3" t="s">
        <v>94</v>
      </c>
      <c r="C10" s="46"/>
      <c r="D10" s="19"/>
      <c r="E10" s="19"/>
      <c r="F10" s="19"/>
      <c r="G10" s="13"/>
    </row>
    <row r="11" spans="1:9" s="50" customFormat="1" ht="12" customHeight="1" x14ac:dyDescent="0.2">
      <c r="A11" s="46"/>
      <c r="B11" s="46"/>
      <c r="C11" s="46" t="s">
        <v>95</v>
      </c>
      <c r="D11" s="90">
        <v>671</v>
      </c>
      <c r="E11" s="90">
        <v>663</v>
      </c>
      <c r="F11" s="90">
        <v>-8</v>
      </c>
      <c r="G11" s="52">
        <v>-1.2</v>
      </c>
    </row>
    <row r="12" spans="1:9" s="50" customFormat="1" ht="12" customHeight="1" x14ac:dyDescent="0.2">
      <c r="A12" s="46"/>
      <c r="B12" s="46"/>
      <c r="C12" s="46" t="s">
        <v>80</v>
      </c>
      <c r="D12" s="90">
        <v>84</v>
      </c>
      <c r="E12" s="90">
        <v>79</v>
      </c>
      <c r="F12" s="90">
        <v>-5</v>
      </c>
      <c r="G12" s="52">
        <v>-6</v>
      </c>
    </row>
    <row r="13" spans="1:9" s="50" customFormat="1" ht="3.75" customHeight="1" x14ac:dyDescent="0.25">
      <c r="A13" s="3"/>
      <c r="B13" s="53"/>
      <c r="C13" s="53"/>
      <c r="D13" s="94"/>
      <c r="E13" s="94"/>
      <c r="F13" s="94"/>
      <c r="G13" s="55"/>
    </row>
    <row r="14" spans="1:9" s="50" customFormat="1" ht="18" customHeight="1" x14ac:dyDescent="0.25">
      <c r="A14" s="46"/>
      <c r="B14" s="3" t="s">
        <v>115</v>
      </c>
      <c r="C14" s="46"/>
      <c r="D14" s="88">
        <v>637</v>
      </c>
      <c r="E14" s="88">
        <v>612</v>
      </c>
      <c r="F14" s="88">
        <v>-25</v>
      </c>
      <c r="G14" s="27">
        <v>-3.9</v>
      </c>
      <c r="H14" s="103"/>
    </row>
    <row r="15" spans="1:9" ht="12" customHeight="1" x14ac:dyDescent="0.25">
      <c r="A15" s="4"/>
      <c r="B15" s="3" t="s">
        <v>121</v>
      </c>
      <c r="C15" s="3"/>
      <c r="D15" s="18"/>
      <c r="E15" s="18"/>
      <c r="F15" s="18"/>
      <c r="G15" s="11"/>
      <c r="I15" s="61"/>
    </row>
    <row r="16" spans="1:9" ht="12" customHeight="1" x14ac:dyDescent="0.2">
      <c r="A16" s="4"/>
      <c r="B16" s="4"/>
      <c r="C16" s="21" t="s">
        <v>3</v>
      </c>
      <c r="D16" s="18">
        <v>108</v>
      </c>
      <c r="E16" s="18">
        <v>121</v>
      </c>
      <c r="F16" s="90">
        <v>13</v>
      </c>
      <c r="G16" s="52"/>
    </row>
    <row r="17" spans="1:7" ht="12" customHeight="1" x14ac:dyDescent="0.2">
      <c r="A17" s="4"/>
      <c r="B17" s="4"/>
      <c r="C17" s="22" t="s">
        <v>4</v>
      </c>
      <c r="D17" s="18">
        <v>21</v>
      </c>
      <c r="E17" s="18">
        <v>22</v>
      </c>
      <c r="F17" s="90">
        <v>1</v>
      </c>
      <c r="G17" s="52"/>
    </row>
    <row r="18" spans="1:7" ht="12" customHeight="1" x14ac:dyDescent="0.2">
      <c r="A18" s="4"/>
      <c r="B18" s="4"/>
      <c r="C18" s="22" t="s">
        <v>34</v>
      </c>
      <c r="D18" s="18">
        <v>15</v>
      </c>
      <c r="E18" s="18">
        <v>21</v>
      </c>
      <c r="F18" s="90">
        <v>6</v>
      </c>
      <c r="G18" s="52"/>
    </row>
    <row r="19" spans="1:7" ht="12" customHeight="1" x14ac:dyDescent="0.2">
      <c r="A19" s="4"/>
      <c r="B19" s="4"/>
      <c r="C19" s="22" t="s">
        <v>33</v>
      </c>
      <c r="D19" s="18">
        <v>5</v>
      </c>
      <c r="E19" s="18">
        <v>7</v>
      </c>
      <c r="F19" s="90">
        <v>2</v>
      </c>
      <c r="G19" s="52"/>
    </row>
    <row r="20" spans="1:7" ht="12" customHeight="1" x14ac:dyDescent="0.2">
      <c r="A20" s="4"/>
      <c r="B20" s="4"/>
      <c r="C20" s="22" t="s">
        <v>5</v>
      </c>
      <c r="D20" s="18">
        <v>17</v>
      </c>
      <c r="E20" s="18">
        <v>11</v>
      </c>
      <c r="F20" s="90">
        <v>-6</v>
      </c>
      <c r="G20" s="52"/>
    </row>
    <row r="21" spans="1:7" ht="12" customHeight="1" x14ac:dyDescent="0.2">
      <c r="A21" s="4"/>
      <c r="B21" s="4"/>
      <c r="C21" s="22" t="s">
        <v>6</v>
      </c>
      <c r="D21" s="18">
        <v>11</v>
      </c>
      <c r="E21" s="18">
        <v>11</v>
      </c>
      <c r="F21" s="102">
        <v>0</v>
      </c>
      <c r="G21" s="52"/>
    </row>
    <row r="22" spans="1:7" ht="12" customHeight="1" x14ac:dyDescent="0.2">
      <c r="A22" s="4"/>
      <c r="B22" s="4"/>
      <c r="C22" s="22" t="s">
        <v>35</v>
      </c>
      <c r="D22" s="18">
        <v>49</v>
      </c>
      <c r="E22" s="18">
        <v>26</v>
      </c>
      <c r="F22" s="90">
        <v>-23</v>
      </c>
      <c r="G22" s="52"/>
    </row>
    <row r="23" spans="1:7" ht="12" customHeight="1" x14ac:dyDescent="0.2">
      <c r="A23" s="4"/>
      <c r="B23" s="4"/>
      <c r="C23" s="22" t="s">
        <v>36</v>
      </c>
      <c r="D23" s="18">
        <v>71</v>
      </c>
      <c r="E23" s="18">
        <v>42</v>
      </c>
      <c r="F23" s="90">
        <v>-29</v>
      </c>
      <c r="G23" s="52"/>
    </row>
    <row r="24" spans="1:7" ht="12" customHeight="1" x14ac:dyDescent="0.2">
      <c r="A24" s="4"/>
      <c r="B24" s="4"/>
      <c r="C24" s="22" t="s">
        <v>7</v>
      </c>
      <c r="D24" s="18">
        <v>86</v>
      </c>
      <c r="E24" s="18">
        <v>79</v>
      </c>
      <c r="F24" s="90">
        <v>-7</v>
      </c>
      <c r="G24" s="52"/>
    </row>
    <row r="25" spans="1:7" ht="12" customHeight="1" x14ac:dyDescent="0.2">
      <c r="A25" s="4"/>
      <c r="B25" s="4"/>
      <c r="C25" s="22" t="s">
        <v>8</v>
      </c>
      <c r="D25" s="18">
        <v>61</v>
      </c>
      <c r="E25" s="18">
        <v>70</v>
      </c>
      <c r="F25" s="90">
        <v>9</v>
      </c>
      <c r="G25" s="52"/>
    </row>
    <row r="26" spans="1:7" ht="12" customHeight="1" x14ac:dyDescent="0.2">
      <c r="A26" s="4"/>
      <c r="B26" s="4"/>
      <c r="C26" s="22" t="s">
        <v>9</v>
      </c>
      <c r="D26" s="18">
        <v>19</v>
      </c>
      <c r="E26" s="18">
        <v>18</v>
      </c>
      <c r="F26" s="90">
        <v>-1</v>
      </c>
      <c r="G26" s="52"/>
    </row>
    <row r="27" spans="1:7" ht="12" customHeight="1" x14ac:dyDescent="0.2">
      <c r="A27" s="4"/>
      <c r="B27" s="4"/>
      <c r="C27" s="22" t="s">
        <v>10</v>
      </c>
      <c r="D27" s="18">
        <v>54</v>
      </c>
      <c r="E27" s="18">
        <v>49</v>
      </c>
      <c r="F27" s="90">
        <v>-5</v>
      </c>
      <c r="G27" s="52"/>
    </row>
    <row r="28" spans="1:7" ht="12" customHeight="1" x14ac:dyDescent="0.2">
      <c r="A28" s="4"/>
      <c r="B28" s="4"/>
      <c r="C28" s="22" t="s">
        <v>37</v>
      </c>
      <c r="D28" s="18">
        <v>49</v>
      </c>
      <c r="E28" s="18">
        <v>70</v>
      </c>
      <c r="F28" s="90">
        <v>21</v>
      </c>
      <c r="G28" s="52"/>
    </row>
    <row r="29" spans="1:7" ht="12" customHeight="1" x14ac:dyDescent="0.2">
      <c r="A29" s="4"/>
      <c r="B29" s="4"/>
      <c r="C29" s="22" t="s">
        <v>38</v>
      </c>
      <c r="D29" s="18">
        <v>18</v>
      </c>
      <c r="E29" s="18">
        <v>24</v>
      </c>
      <c r="F29" s="90">
        <v>6</v>
      </c>
      <c r="G29" s="52"/>
    </row>
    <row r="30" spans="1:7" ht="12" customHeight="1" x14ac:dyDescent="0.2">
      <c r="A30" s="4"/>
      <c r="B30" s="4"/>
      <c r="C30" s="22" t="s">
        <v>39</v>
      </c>
      <c r="D30" s="18">
        <v>12</v>
      </c>
      <c r="E30" s="18">
        <v>6</v>
      </c>
      <c r="F30" s="90">
        <v>-6</v>
      </c>
      <c r="G30" s="52"/>
    </row>
    <row r="31" spans="1:7" ht="12" customHeight="1" x14ac:dyDescent="0.2">
      <c r="A31" s="4"/>
      <c r="B31" s="4"/>
      <c r="C31" s="22" t="s">
        <v>11</v>
      </c>
      <c r="D31" s="18">
        <v>34</v>
      </c>
      <c r="E31" s="18">
        <v>28</v>
      </c>
      <c r="F31" s="90">
        <v>-6</v>
      </c>
      <c r="G31" s="52"/>
    </row>
    <row r="32" spans="1:7" ht="12" customHeight="1" x14ac:dyDescent="0.2">
      <c r="A32" s="4"/>
      <c r="B32" s="4"/>
      <c r="C32" s="22" t="s">
        <v>12</v>
      </c>
      <c r="D32" s="18">
        <v>7</v>
      </c>
      <c r="E32" s="18">
        <v>6</v>
      </c>
      <c r="F32" s="90">
        <v>-1</v>
      </c>
      <c r="G32" s="52"/>
    </row>
    <row r="33" spans="1:8" ht="12" customHeight="1" x14ac:dyDescent="0.2">
      <c r="A33" s="4"/>
      <c r="B33" s="4"/>
      <c r="C33" s="22" t="s">
        <v>47</v>
      </c>
      <c r="D33" s="18">
        <v>0</v>
      </c>
      <c r="E33" s="18">
        <v>0</v>
      </c>
      <c r="F33" s="90">
        <v>0</v>
      </c>
      <c r="G33" s="52"/>
    </row>
    <row r="34" spans="1:8" ht="12" customHeight="1" x14ac:dyDescent="0.2">
      <c r="A34" s="4"/>
      <c r="B34" s="4"/>
      <c r="C34" s="50" t="s">
        <v>48</v>
      </c>
      <c r="D34" s="18">
        <v>0</v>
      </c>
      <c r="E34" s="18">
        <v>1</v>
      </c>
      <c r="F34" s="90">
        <v>1</v>
      </c>
      <c r="G34" s="52"/>
    </row>
    <row r="35" spans="1:8" ht="3.9" customHeight="1" x14ac:dyDescent="0.2">
      <c r="A35" s="4"/>
      <c r="B35" s="4"/>
      <c r="C35" s="4"/>
      <c r="D35" s="18"/>
      <c r="E35" s="18"/>
      <c r="F35" s="18"/>
      <c r="G35" s="11"/>
    </row>
    <row r="36" spans="1:8" ht="12.9" customHeight="1" x14ac:dyDescent="0.25">
      <c r="A36" s="4"/>
      <c r="B36" s="3" t="s">
        <v>125</v>
      </c>
      <c r="C36" s="3"/>
      <c r="D36" s="18"/>
      <c r="E36" s="18"/>
      <c r="F36" s="18"/>
      <c r="G36" s="11"/>
    </row>
    <row r="37" spans="1:8" ht="12.75" customHeight="1" x14ac:dyDescent="0.2">
      <c r="A37" s="4"/>
      <c r="B37" s="4"/>
      <c r="C37" s="9" t="s">
        <v>20</v>
      </c>
      <c r="D37" s="60">
        <v>89</v>
      </c>
      <c r="E37" s="60">
        <v>53</v>
      </c>
      <c r="F37" s="90">
        <v>-36</v>
      </c>
      <c r="G37" s="52">
        <v>-40.4</v>
      </c>
      <c r="H37" s="61"/>
    </row>
    <row r="38" spans="1:8" ht="12.9" customHeight="1" x14ac:dyDescent="0.2">
      <c r="A38" s="4"/>
      <c r="B38" s="4"/>
      <c r="C38" s="9" t="s">
        <v>21</v>
      </c>
      <c r="D38" s="60">
        <v>126</v>
      </c>
      <c r="E38" s="60">
        <v>115</v>
      </c>
      <c r="F38" s="90">
        <v>-11</v>
      </c>
      <c r="G38" s="52">
        <v>-8.6999999999999993</v>
      </c>
    </row>
    <row r="39" spans="1:8" ht="12.9" customHeight="1" x14ac:dyDescent="0.2">
      <c r="A39" s="4"/>
      <c r="B39" s="4"/>
      <c r="C39" s="9" t="s">
        <v>50</v>
      </c>
      <c r="D39" s="60">
        <v>120</v>
      </c>
      <c r="E39" s="60">
        <v>125</v>
      </c>
      <c r="F39" s="90">
        <v>5</v>
      </c>
      <c r="G39" s="52">
        <v>4.2</v>
      </c>
    </row>
    <row r="40" spans="1:8" ht="12.9" customHeight="1" x14ac:dyDescent="0.2">
      <c r="A40" s="4"/>
      <c r="B40" s="4"/>
      <c r="C40" s="9" t="s">
        <v>22</v>
      </c>
      <c r="D40" s="60">
        <v>302</v>
      </c>
      <c r="E40" s="60">
        <v>319</v>
      </c>
      <c r="F40" s="90">
        <v>17</v>
      </c>
      <c r="G40" s="52">
        <v>5.6</v>
      </c>
    </row>
    <row r="41" spans="1:8" ht="3.9" customHeight="1" x14ac:dyDescent="0.2">
      <c r="A41" s="4"/>
      <c r="B41" s="4"/>
      <c r="C41" s="4"/>
      <c r="D41" s="18"/>
      <c r="E41" s="18"/>
      <c r="F41" s="18"/>
      <c r="G41" s="11"/>
    </row>
    <row r="42" spans="1:8" ht="12.75" customHeight="1" x14ac:dyDescent="0.25">
      <c r="A42" s="4"/>
      <c r="B42" s="3" t="s">
        <v>42</v>
      </c>
      <c r="C42" s="4"/>
      <c r="D42" s="19"/>
      <c r="E42" s="19"/>
      <c r="F42" s="19"/>
      <c r="G42" s="13"/>
    </row>
    <row r="43" spans="1:8" ht="12.75" customHeight="1" x14ac:dyDescent="0.2">
      <c r="A43" s="4"/>
      <c r="B43" s="4"/>
      <c r="C43" s="4" t="s">
        <v>16</v>
      </c>
      <c r="D43" s="18">
        <v>604</v>
      </c>
      <c r="E43" s="18">
        <v>577</v>
      </c>
      <c r="F43" s="90">
        <v>-27</v>
      </c>
      <c r="G43" s="52">
        <v>-4.5</v>
      </c>
      <c r="H43" s="61"/>
    </row>
    <row r="44" spans="1:8" ht="12.75" customHeight="1" x14ac:dyDescent="0.2">
      <c r="A44" s="4"/>
      <c r="B44" s="4"/>
      <c r="C44" s="4" t="s">
        <v>17</v>
      </c>
      <c r="D44" s="18">
        <v>33</v>
      </c>
      <c r="E44" s="18">
        <v>35</v>
      </c>
      <c r="F44" s="90">
        <v>2</v>
      </c>
      <c r="G44" s="52">
        <v>6.1</v>
      </c>
    </row>
    <row r="45" spans="1:8" ht="3.9" customHeight="1" x14ac:dyDescent="0.2">
      <c r="A45" s="4"/>
      <c r="B45" s="4"/>
      <c r="C45" s="4"/>
      <c r="D45" s="18"/>
      <c r="E45" s="18"/>
      <c r="F45" s="18"/>
      <c r="G45" s="52"/>
    </row>
    <row r="46" spans="1:8" ht="12" customHeight="1" x14ac:dyDescent="0.25">
      <c r="A46" s="4"/>
      <c r="B46" s="3" t="s">
        <v>29</v>
      </c>
      <c r="C46" s="4"/>
      <c r="D46" s="19"/>
      <c r="E46" s="19"/>
      <c r="F46" s="19"/>
      <c r="G46" s="52"/>
    </row>
    <row r="47" spans="1:8" ht="12" customHeight="1" x14ac:dyDescent="0.2">
      <c r="A47" s="4"/>
      <c r="B47" s="4"/>
      <c r="C47" s="4" t="s">
        <v>30</v>
      </c>
      <c r="D47" s="18">
        <v>549</v>
      </c>
      <c r="E47" s="18">
        <v>535</v>
      </c>
      <c r="F47" s="90">
        <v>-14</v>
      </c>
      <c r="G47" s="52">
        <v>-2.6</v>
      </c>
      <c r="H47" s="61"/>
    </row>
    <row r="48" spans="1:8" ht="12" customHeight="1" x14ac:dyDescent="0.2">
      <c r="A48" s="4"/>
      <c r="B48" s="4"/>
      <c r="C48" s="4" t="s">
        <v>31</v>
      </c>
      <c r="D48" s="18">
        <v>88</v>
      </c>
      <c r="E48" s="18">
        <v>77</v>
      </c>
      <c r="F48" s="90">
        <v>-11</v>
      </c>
      <c r="G48" s="52">
        <v>-12.5</v>
      </c>
    </row>
    <row r="49" spans="1:8" ht="3.9" customHeight="1" x14ac:dyDescent="0.2">
      <c r="A49" s="4"/>
      <c r="B49" s="4"/>
      <c r="C49" s="4"/>
      <c r="D49" s="18"/>
      <c r="E49" s="18"/>
      <c r="F49" s="18"/>
      <c r="G49" s="52"/>
    </row>
    <row r="50" spans="1:8" ht="12.9" customHeight="1" x14ac:dyDescent="0.25">
      <c r="A50" s="4"/>
      <c r="B50" s="3" t="s">
        <v>44</v>
      </c>
      <c r="C50" s="3"/>
      <c r="D50" s="18"/>
      <c r="E50" s="18"/>
      <c r="F50" s="18"/>
      <c r="G50" s="52"/>
    </row>
    <row r="51" spans="1:8" ht="12.75" customHeight="1" x14ac:dyDescent="0.2">
      <c r="A51" s="4"/>
      <c r="B51" s="4"/>
      <c r="C51" s="9" t="s">
        <v>78</v>
      </c>
      <c r="D51" s="18">
        <v>247</v>
      </c>
      <c r="E51" s="18">
        <v>244</v>
      </c>
      <c r="F51" s="90">
        <v>-3</v>
      </c>
      <c r="G51" s="52">
        <v>-1.2</v>
      </c>
      <c r="H51" s="61"/>
    </row>
    <row r="52" spans="1:8" ht="12.9" customHeight="1" x14ac:dyDescent="0.2">
      <c r="A52" s="4"/>
      <c r="B52" s="4"/>
      <c r="C52" s="47" t="s">
        <v>89</v>
      </c>
      <c r="D52" s="18">
        <v>85</v>
      </c>
      <c r="E52" s="18">
        <v>100</v>
      </c>
      <c r="F52" s="90">
        <v>15</v>
      </c>
      <c r="G52" s="52">
        <v>17.600000000000001</v>
      </c>
    </row>
    <row r="53" spans="1:8" ht="12.9" customHeight="1" x14ac:dyDescent="0.2">
      <c r="A53" s="4"/>
      <c r="B53" s="4"/>
      <c r="C53" s="9" t="s">
        <v>49</v>
      </c>
      <c r="D53" s="18">
        <v>95</v>
      </c>
      <c r="E53" s="18">
        <v>88</v>
      </c>
      <c r="F53" s="90">
        <v>-7</v>
      </c>
      <c r="G53" s="52">
        <v>-7.4</v>
      </c>
    </row>
    <row r="54" spans="1:8" ht="12.9" customHeight="1" x14ac:dyDescent="0.2">
      <c r="A54" s="4"/>
      <c r="B54" s="4"/>
      <c r="C54" s="9" t="s">
        <v>86</v>
      </c>
      <c r="D54" s="18">
        <v>86</v>
      </c>
      <c r="E54" s="18">
        <v>95</v>
      </c>
      <c r="F54" s="90">
        <v>9</v>
      </c>
      <c r="G54" s="52">
        <v>10.5</v>
      </c>
    </row>
    <row r="55" spans="1:8" ht="12.9" customHeight="1" x14ac:dyDescent="0.2">
      <c r="A55" s="4"/>
      <c r="B55" s="4"/>
      <c r="C55" s="47" t="s">
        <v>87</v>
      </c>
      <c r="D55" s="18">
        <v>44</v>
      </c>
      <c r="E55" s="18">
        <v>35</v>
      </c>
      <c r="F55" s="90">
        <v>-9</v>
      </c>
      <c r="G55" s="52">
        <v>-20.5</v>
      </c>
    </row>
    <row r="56" spans="1:8" ht="12.9" customHeight="1" x14ac:dyDescent="0.2">
      <c r="A56" s="4"/>
      <c r="B56" s="4"/>
      <c r="C56" s="47" t="s">
        <v>84</v>
      </c>
      <c r="D56" s="18">
        <v>11</v>
      </c>
      <c r="E56" s="18">
        <v>6</v>
      </c>
      <c r="F56" s="90">
        <v>-5</v>
      </c>
      <c r="G56" s="52">
        <v>-45.5</v>
      </c>
    </row>
    <row r="57" spans="1:8" ht="12.9" customHeight="1" x14ac:dyDescent="0.2">
      <c r="A57" s="4"/>
      <c r="B57" s="4"/>
      <c r="C57" s="9" t="s">
        <v>18</v>
      </c>
      <c r="D57" s="18">
        <v>69</v>
      </c>
      <c r="E57" s="18">
        <v>44</v>
      </c>
      <c r="F57" s="90">
        <v>-25</v>
      </c>
      <c r="G57" s="52">
        <v>-36.200000000000003</v>
      </c>
    </row>
    <row r="58" spans="1:8" ht="3.9" customHeight="1" x14ac:dyDescent="0.2">
      <c r="A58" s="4"/>
      <c r="B58" s="4"/>
      <c r="C58" s="4"/>
      <c r="D58" s="18"/>
      <c r="E58" s="18"/>
      <c r="F58" s="18"/>
      <c r="G58" s="11"/>
    </row>
    <row r="59" spans="1:8" ht="12" customHeight="1" x14ac:dyDescent="0.25">
      <c r="A59" s="4"/>
      <c r="B59" s="3" t="s">
        <v>24</v>
      </c>
      <c r="C59" s="4"/>
      <c r="D59" s="19"/>
      <c r="E59" s="19"/>
      <c r="F59" s="19"/>
      <c r="G59" s="13"/>
    </row>
    <row r="60" spans="1:8" ht="12" customHeight="1" x14ac:dyDescent="0.2">
      <c r="A60" s="4"/>
      <c r="B60" s="4"/>
      <c r="C60" s="9" t="s">
        <v>32</v>
      </c>
      <c r="D60" s="18">
        <v>247</v>
      </c>
      <c r="E60" s="18">
        <v>245</v>
      </c>
      <c r="F60" s="90">
        <v>-2</v>
      </c>
      <c r="G60" s="52">
        <v>-0.8</v>
      </c>
    </row>
    <row r="61" spans="1:8" ht="12" customHeight="1" x14ac:dyDescent="0.2">
      <c r="A61" s="4"/>
      <c r="B61" s="4"/>
      <c r="C61" s="9" t="s">
        <v>40</v>
      </c>
      <c r="D61" s="18">
        <v>224</v>
      </c>
      <c r="E61" s="18">
        <v>224</v>
      </c>
      <c r="F61" s="102">
        <v>0</v>
      </c>
      <c r="G61" s="52">
        <v>0</v>
      </c>
    </row>
    <row r="62" spans="1:8" ht="12" customHeight="1" x14ac:dyDescent="0.2">
      <c r="A62" s="4"/>
      <c r="B62" s="4"/>
      <c r="C62" s="9" t="s">
        <v>90</v>
      </c>
      <c r="D62" s="18">
        <v>80</v>
      </c>
      <c r="E62" s="18">
        <v>89</v>
      </c>
      <c r="F62" s="90">
        <v>9</v>
      </c>
      <c r="G62" s="52">
        <v>11.3</v>
      </c>
    </row>
    <row r="63" spans="1:8" ht="12" customHeight="1" x14ac:dyDescent="0.2">
      <c r="A63" s="4"/>
      <c r="B63" s="4"/>
      <c r="C63" s="47" t="s">
        <v>106</v>
      </c>
      <c r="D63" s="18">
        <v>31</v>
      </c>
      <c r="E63" s="18">
        <v>12</v>
      </c>
      <c r="F63" s="90">
        <v>-19</v>
      </c>
      <c r="G63" s="52">
        <v>-61.3</v>
      </c>
    </row>
    <row r="64" spans="1:8" ht="12" customHeight="1" x14ac:dyDescent="0.2">
      <c r="A64" s="4"/>
      <c r="B64" s="4"/>
      <c r="C64" s="9" t="s">
        <v>91</v>
      </c>
      <c r="D64" s="18">
        <v>26</v>
      </c>
      <c r="E64" s="18">
        <v>16</v>
      </c>
      <c r="F64" s="90">
        <v>-10</v>
      </c>
      <c r="G64" s="52">
        <v>-38.5</v>
      </c>
    </row>
    <row r="65" spans="1:7" ht="12" customHeight="1" x14ac:dyDescent="0.2">
      <c r="A65" s="4"/>
      <c r="B65" s="4"/>
      <c r="C65" s="47" t="s">
        <v>28</v>
      </c>
      <c r="D65" s="18">
        <v>9</v>
      </c>
      <c r="E65" s="18">
        <v>4</v>
      </c>
      <c r="F65" s="90">
        <v>-5</v>
      </c>
      <c r="G65" s="52">
        <v>-55.6</v>
      </c>
    </row>
    <row r="66" spans="1:7" ht="12" customHeight="1" x14ac:dyDescent="0.2">
      <c r="A66" s="4"/>
      <c r="B66" s="4"/>
      <c r="C66" s="9" t="s">
        <v>27</v>
      </c>
      <c r="D66" s="18">
        <v>20</v>
      </c>
      <c r="E66" s="18">
        <v>22</v>
      </c>
      <c r="F66" s="90">
        <v>2</v>
      </c>
      <c r="G66" s="52">
        <v>10</v>
      </c>
    </row>
    <row r="67" spans="1:7" x14ac:dyDescent="0.2">
      <c r="D67" s="61"/>
      <c r="E67" s="61"/>
      <c r="F67" s="90"/>
      <c r="G67" s="52"/>
    </row>
    <row r="68" spans="1:7" ht="19.5" customHeight="1" x14ac:dyDescent="0.25">
      <c r="B68" s="57" t="s">
        <v>133</v>
      </c>
      <c r="C68" s="70"/>
      <c r="D68" s="84">
        <v>3.5049661557331695</v>
      </c>
      <c r="E68" s="84">
        <v>3.2837319893068382</v>
      </c>
      <c r="F68" s="84">
        <v>-0.22123416642633131</v>
      </c>
      <c r="G68" s="83">
        <v>-6.3</v>
      </c>
    </row>
    <row r="69" spans="1:7" ht="14.25" customHeight="1" x14ac:dyDescent="0.25">
      <c r="A69" s="4"/>
      <c r="B69" s="3" t="s">
        <v>125</v>
      </c>
      <c r="C69" s="3"/>
      <c r="D69" s="1"/>
      <c r="E69" s="1"/>
      <c r="F69" s="28"/>
      <c r="G69" s="11"/>
    </row>
    <row r="70" spans="1:7" ht="12" customHeight="1" x14ac:dyDescent="0.2">
      <c r="A70" s="4"/>
      <c r="B70" s="4"/>
      <c r="C70" s="9" t="s">
        <v>20</v>
      </c>
      <c r="D70" s="30">
        <v>12.405812181551338</v>
      </c>
      <c r="E70" s="30">
        <v>7.2846468041745922</v>
      </c>
      <c r="F70" s="105">
        <v>-5.1211653773767463</v>
      </c>
      <c r="G70" s="52">
        <v>-41.3</v>
      </c>
    </row>
    <row r="71" spans="1:7" ht="12" customHeight="1" x14ac:dyDescent="0.2">
      <c r="A71" s="4"/>
      <c r="B71" s="4"/>
      <c r="C71" s="9" t="s">
        <v>21</v>
      </c>
      <c r="D71" s="30">
        <v>5.6529583712287179</v>
      </c>
      <c r="E71" s="30">
        <v>5.0829582994101115</v>
      </c>
      <c r="F71" s="105">
        <v>-0.57000007181860646</v>
      </c>
      <c r="G71" s="52">
        <v>-10.1</v>
      </c>
    </row>
    <row r="72" spans="1:7" ht="12" customHeight="1" x14ac:dyDescent="0.2">
      <c r="A72" s="4"/>
      <c r="B72" s="4"/>
      <c r="C72" s="9" t="s">
        <v>50</v>
      </c>
      <c r="D72" s="30">
        <v>9.8101143636154688</v>
      </c>
      <c r="E72" s="30">
        <v>9.7463708920157757</v>
      </c>
      <c r="F72" s="105">
        <v>-6.374347159969318E-2</v>
      </c>
      <c r="G72" s="52">
        <v>-0.6</v>
      </c>
    </row>
    <row r="73" spans="1:7" ht="12" customHeight="1" x14ac:dyDescent="0.2">
      <c r="A73" s="4"/>
      <c r="B73" s="4"/>
      <c r="C73" s="9" t="s">
        <v>22</v>
      </c>
      <c r="D73" s="30">
        <v>2.156425357435197</v>
      </c>
      <c r="E73" s="30">
        <v>2.2207087987336807</v>
      </c>
      <c r="F73" s="105">
        <v>6.4283441298483623E-2</v>
      </c>
      <c r="G73" s="52">
        <v>3</v>
      </c>
    </row>
    <row r="74" spans="1:7" ht="3.9" customHeight="1" x14ac:dyDescent="0.2">
      <c r="A74" s="4"/>
      <c r="B74" s="4"/>
      <c r="C74" s="4"/>
      <c r="D74" s="18"/>
      <c r="E74" s="18"/>
      <c r="F74" s="1"/>
      <c r="G74" s="11"/>
    </row>
    <row r="75" spans="1:7" ht="12.75" customHeight="1" x14ac:dyDescent="0.25">
      <c r="A75" s="4"/>
      <c r="B75" s="3" t="s">
        <v>42</v>
      </c>
      <c r="C75" s="4"/>
      <c r="D75" s="19"/>
      <c r="E75" s="19"/>
      <c r="F75" s="12"/>
      <c r="G75" s="13"/>
    </row>
    <row r="76" spans="1:7" ht="12.75" customHeight="1" x14ac:dyDescent="0.2">
      <c r="A76" s="4"/>
      <c r="B76" s="4"/>
      <c r="C76" s="4" t="s">
        <v>16</v>
      </c>
      <c r="D76" s="30">
        <v>6.1672407661582396</v>
      </c>
      <c r="E76" s="30">
        <v>5.7524203158936134</v>
      </c>
      <c r="F76" s="105">
        <v>-0.41482045026462622</v>
      </c>
      <c r="G76" s="52">
        <v>-6.7</v>
      </c>
    </row>
    <row r="77" spans="1:7" ht="12.75" customHeight="1" x14ac:dyDescent="0.2">
      <c r="A77" s="4"/>
      <c r="B77" s="4"/>
      <c r="C77" s="4" t="s">
        <v>17</v>
      </c>
      <c r="D77" s="30">
        <v>0.39376985685182969</v>
      </c>
      <c r="E77" s="30">
        <v>0.40665658487534362</v>
      </c>
      <c r="F77" s="105">
        <v>1.2886728023513927E-2</v>
      </c>
      <c r="G77" s="52">
        <v>3.3</v>
      </c>
    </row>
    <row r="78" spans="1:7" ht="6" customHeight="1" x14ac:dyDescent="0.2">
      <c r="A78" s="4"/>
      <c r="B78" s="4"/>
      <c r="C78" s="4"/>
      <c r="D78" s="30"/>
      <c r="E78" s="30"/>
      <c r="F78" s="48"/>
      <c r="G78" s="11"/>
    </row>
    <row r="79" spans="1:7" ht="24.75" customHeight="1" x14ac:dyDescent="0.2">
      <c r="A79" s="130" t="s">
        <v>132</v>
      </c>
      <c r="B79" s="131"/>
      <c r="C79" s="131"/>
      <c r="D79" s="131"/>
      <c r="E79" s="131"/>
      <c r="F79" s="131"/>
      <c r="G79" s="131"/>
    </row>
    <row r="80" spans="1:7" ht="35.25" customHeight="1" x14ac:dyDescent="0.2">
      <c r="A80" s="127" t="s">
        <v>135</v>
      </c>
      <c r="B80" s="128"/>
      <c r="C80" s="128"/>
      <c r="D80" s="128"/>
      <c r="E80" s="128"/>
      <c r="F80" s="128"/>
      <c r="G80" s="128"/>
    </row>
  </sheetData>
  <mergeCells count="6">
    <mergeCell ref="A80:G80"/>
    <mergeCell ref="A1:C1"/>
    <mergeCell ref="A79:G79"/>
    <mergeCell ref="A3:C3"/>
    <mergeCell ref="F4:G4"/>
    <mergeCell ref="D4:E4"/>
  </mergeCells>
  <phoneticPr fontId="3" type="noConversion"/>
  <printOptions horizontalCentered="1"/>
  <pageMargins left="0.23622047244094491" right="0.23622047244094491" top="0.35433070866141736" bottom="0.39370078740157483" header="0.31496062992125984" footer="0.31496062992125984"/>
  <pageSetup paperSize="9" scale="8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64"/>
  <sheetViews>
    <sheetView zoomScaleNormal="100" workbookViewId="0">
      <pane ySplit="5" topLeftCell="A6" activePane="bottomLeft" state="frozen"/>
      <selection sqref="A1:XFD1048576"/>
      <selection pane="bottomLeft" sqref="A1:C1"/>
    </sheetView>
  </sheetViews>
  <sheetFormatPr baseColWidth="10" defaultColWidth="11.453125" defaultRowHeight="10" x14ac:dyDescent="0.2"/>
  <cols>
    <col min="1" max="1" width="2.6328125" style="2" customWidth="1"/>
    <col min="2" max="2" width="1.6328125" style="2" customWidth="1"/>
    <col min="3" max="3" width="63.54296875" style="2" customWidth="1"/>
    <col min="4" max="5" width="10.08984375" style="17" customWidth="1"/>
    <col min="6" max="6" width="9.6328125" style="2" customWidth="1"/>
    <col min="7" max="7" width="12.36328125" style="2" customWidth="1"/>
    <col min="8" max="16384" width="11.453125" style="2"/>
  </cols>
  <sheetData>
    <row r="1" spans="1:7" s="43" customFormat="1" ht="15.75" customHeight="1" x14ac:dyDescent="0.25">
      <c r="A1" s="120" t="s">
        <v>81</v>
      </c>
      <c r="B1" s="121"/>
      <c r="C1" s="121"/>
      <c r="D1" s="41"/>
      <c r="E1" s="41"/>
      <c r="F1" s="42"/>
      <c r="G1" s="45" t="s">
        <v>82</v>
      </c>
    </row>
    <row r="2" spans="1:7" s="43" customFormat="1" ht="5.25" customHeight="1" x14ac:dyDescent="0.2">
      <c r="A2" s="44"/>
      <c r="B2" s="41"/>
      <c r="C2" s="41"/>
      <c r="D2" s="41"/>
      <c r="E2" s="41"/>
      <c r="F2" s="41"/>
      <c r="G2" s="41"/>
    </row>
    <row r="3" spans="1:7" ht="15.75" customHeight="1" thickBot="1" x14ac:dyDescent="0.35">
      <c r="A3" s="124" t="s">
        <v>124</v>
      </c>
      <c r="B3" s="129"/>
      <c r="C3" s="129"/>
      <c r="D3" s="35"/>
      <c r="E3" s="35"/>
      <c r="F3" s="36"/>
      <c r="G3" s="36"/>
    </row>
    <row r="4" spans="1:7" ht="22.5" customHeight="1" x14ac:dyDescent="0.25">
      <c r="A4" s="6"/>
      <c r="B4" s="7"/>
      <c r="C4" s="7"/>
      <c r="D4" s="126" t="s">
        <v>13</v>
      </c>
      <c r="E4" s="126"/>
      <c r="F4" s="125" t="s">
        <v>107</v>
      </c>
      <c r="G4" s="125"/>
    </row>
    <row r="5" spans="1:7" ht="15" customHeight="1" x14ac:dyDescent="0.25">
      <c r="A5" s="3"/>
      <c r="B5" s="4"/>
      <c r="C5" s="3"/>
      <c r="D5" s="14">
        <v>2020</v>
      </c>
      <c r="E5" s="14">
        <v>2021</v>
      </c>
      <c r="F5" s="8" t="s">
        <v>14</v>
      </c>
      <c r="G5" s="8" t="s">
        <v>15</v>
      </c>
    </row>
    <row r="6" spans="1:7" ht="20.25" customHeight="1" x14ac:dyDescent="0.25">
      <c r="A6" s="5"/>
      <c r="B6" s="3" t="s">
        <v>119</v>
      </c>
      <c r="C6" s="4"/>
      <c r="D6" s="87">
        <v>118</v>
      </c>
      <c r="E6" s="87">
        <v>130</v>
      </c>
      <c r="F6" s="88">
        <v>12</v>
      </c>
      <c r="G6" s="27">
        <v>10.199999999999999</v>
      </c>
    </row>
    <row r="7" spans="1:7" ht="12" customHeight="1" x14ac:dyDescent="0.25">
      <c r="A7" s="4"/>
      <c r="B7" s="3" t="s">
        <v>42</v>
      </c>
      <c r="C7" s="4"/>
      <c r="D7" s="89"/>
      <c r="E7" s="89"/>
      <c r="F7" s="89"/>
      <c r="G7" s="13"/>
    </row>
    <row r="8" spans="1:7" ht="12" customHeight="1" x14ac:dyDescent="0.2">
      <c r="A8" s="4"/>
      <c r="B8" s="4"/>
      <c r="C8" s="4" t="s">
        <v>16</v>
      </c>
      <c r="D8" s="60">
        <v>94</v>
      </c>
      <c r="E8" s="60">
        <v>105</v>
      </c>
      <c r="F8" s="90">
        <v>11</v>
      </c>
      <c r="G8" s="52">
        <v>11.7</v>
      </c>
    </row>
    <row r="9" spans="1:7" ht="12" customHeight="1" x14ac:dyDescent="0.2">
      <c r="A9" s="4"/>
      <c r="B9" s="4"/>
      <c r="C9" s="4" t="s">
        <v>17</v>
      </c>
      <c r="D9" s="60">
        <v>24</v>
      </c>
      <c r="E9" s="60">
        <v>25</v>
      </c>
      <c r="F9" s="90">
        <v>1</v>
      </c>
      <c r="G9" s="52">
        <v>4.2</v>
      </c>
    </row>
    <row r="10" spans="1:7" ht="3.9" customHeight="1" x14ac:dyDescent="0.2">
      <c r="A10" s="4"/>
      <c r="B10" s="4"/>
      <c r="C10" s="4"/>
      <c r="D10" s="60"/>
      <c r="E10" s="60"/>
      <c r="F10" s="90"/>
      <c r="G10" s="52"/>
    </row>
    <row r="11" spans="1:7" ht="12" customHeight="1" x14ac:dyDescent="0.25">
      <c r="A11" s="4"/>
      <c r="B11" s="3" t="s">
        <v>43</v>
      </c>
      <c r="C11" s="4"/>
      <c r="D11" s="89"/>
      <c r="E11" s="89"/>
      <c r="F11" s="89"/>
      <c r="G11" s="13"/>
    </row>
    <row r="12" spans="1:7" ht="12" customHeight="1" x14ac:dyDescent="0.2">
      <c r="A12" s="4"/>
      <c r="B12" s="4"/>
      <c r="C12" s="46" t="s">
        <v>89</v>
      </c>
      <c r="D12" s="60">
        <v>110</v>
      </c>
      <c r="E12" s="60">
        <v>116</v>
      </c>
      <c r="F12" s="90">
        <v>6</v>
      </c>
      <c r="G12" s="52">
        <v>5.5</v>
      </c>
    </row>
    <row r="13" spans="1:7" ht="12" customHeight="1" x14ac:dyDescent="0.2">
      <c r="A13" s="4"/>
      <c r="B13" s="4"/>
      <c r="C13" s="4" t="s">
        <v>78</v>
      </c>
      <c r="D13" s="60">
        <v>7</v>
      </c>
      <c r="E13" s="60">
        <v>12</v>
      </c>
      <c r="F13" s="90">
        <v>5</v>
      </c>
      <c r="G13" s="52">
        <v>71.400000000000006</v>
      </c>
    </row>
    <row r="14" spans="1:7" ht="12" customHeight="1" x14ac:dyDescent="0.2">
      <c r="A14" s="4"/>
      <c r="B14" s="4"/>
      <c r="C14" s="4" t="s">
        <v>18</v>
      </c>
      <c r="D14" s="60">
        <v>1</v>
      </c>
      <c r="E14" s="60">
        <v>2</v>
      </c>
      <c r="F14" s="90">
        <v>1</v>
      </c>
      <c r="G14" s="52">
        <v>100</v>
      </c>
    </row>
    <row r="15" spans="1:7" ht="3.9" customHeight="1" x14ac:dyDescent="0.2">
      <c r="A15" s="4"/>
      <c r="B15" s="4"/>
      <c r="C15" s="4"/>
      <c r="D15" s="60"/>
      <c r="E15" s="60"/>
      <c r="F15" s="18"/>
      <c r="G15" s="11"/>
    </row>
    <row r="16" spans="1:7" ht="12" customHeight="1" x14ac:dyDescent="0.25">
      <c r="A16" s="4"/>
      <c r="B16" s="3" t="s">
        <v>24</v>
      </c>
      <c r="C16" s="4"/>
      <c r="D16" s="89"/>
      <c r="E16" s="89"/>
      <c r="F16" s="89"/>
      <c r="G16" s="13"/>
    </row>
    <row r="17" spans="1:8" ht="12" customHeight="1" x14ac:dyDescent="0.2">
      <c r="A17" s="4"/>
      <c r="B17" s="4"/>
      <c r="C17" s="4" t="s">
        <v>90</v>
      </c>
      <c r="D17" s="60">
        <v>15</v>
      </c>
      <c r="E17" s="60">
        <v>13</v>
      </c>
      <c r="F17" s="90">
        <v>-2</v>
      </c>
      <c r="G17" s="52">
        <v>-13.3</v>
      </c>
    </row>
    <row r="18" spans="1:8" ht="12" customHeight="1" x14ac:dyDescent="0.2">
      <c r="A18" s="4"/>
      <c r="B18" s="4"/>
      <c r="C18" s="4" t="s">
        <v>32</v>
      </c>
      <c r="D18" s="60">
        <v>7</v>
      </c>
      <c r="E18" s="60">
        <v>12</v>
      </c>
      <c r="F18" s="90">
        <v>5</v>
      </c>
      <c r="G18" s="52">
        <v>71.400000000000006</v>
      </c>
    </row>
    <row r="19" spans="1:8" ht="12" customHeight="1" x14ac:dyDescent="0.2">
      <c r="A19" s="4"/>
      <c r="B19" s="4"/>
      <c r="C19" s="4" t="s">
        <v>40</v>
      </c>
      <c r="D19" s="60">
        <v>91</v>
      </c>
      <c r="E19" s="60">
        <v>105</v>
      </c>
      <c r="F19" s="90">
        <v>14</v>
      </c>
      <c r="G19" s="52">
        <v>15.4</v>
      </c>
    </row>
    <row r="20" spans="1:8" ht="12" customHeight="1" x14ac:dyDescent="0.2">
      <c r="A20" s="4"/>
      <c r="B20" s="4"/>
      <c r="C20" s="4" t="s">
        <v>27</v>
      </c>
      <c r="D20" s="91">
        <v>5</v>
      </c>
      <c r="E20" s="91">
        <v>0</v>
      </c>
      <c r="F20" s="90">
        <v>-5</v>
      </c>
      <c r="G20" s="52">
        <v>-100</v>
      </c>
    </row>
    <row r="21" spans="1:8" ht="9.75" customHeight="1" x14ac:dyDescent="0.2">
      <c r="A21" s="4"/>
      <c r="B21" s="4"/>
      <c r="C21" s="4"/>
      <c r="D21" s="60"/>
      <c r="E21" s="60"/>
      <c r="F21" s="60"/>
      <c r="G21" s="11"/>
    </row>
    <row r="22" spans="1:8" ht="22.5" customHeight="1" x14ac:dyDescent="0.2">
      <c r="A22" s="62" t="s">
        <v>116</v>
      </c>
      <c r="B22" s="63"/>
      <c r="C22" s="63"/>
      <c r="D22" s="92">
        <v>671</v>
      </c>
      <c r="E22" s="92">
        <v>663</v>
      </c>
      <c r="F22" s="92">
        <v>-8</v>
      </c>
      <c r="G22" s="72">
        <v>-1.2</v>
      </c>
    </row>
    <row r="23" spans="1:8" ht="3.9" customHeight="1" x14ac:dyDescent="0.2">
      <c r="A23" s="4"/>
      <c r="B23" s="4"/>
      <c r="C23" s="4"/>
      <c r="D23" s="60"/>
      <c r="E23" s="60"/>
      <c r="F23" s="18"/>
      <c r="G23" s="11"/>
    </row>
    <row r="24" spans="1:8" s="50" customFormat="1" ht="12" customHeight="1" x14ac:dyDescent="0.25">
      <c r="A24" s="3"/>
      <c r="B24" s="46"/>
      <c r="C24" s="46" t="s">
        <v>92</v>
      </c>
      <c r="D24" s="90">
        <v>561</v>
      </c>
      <c r="E24" s="90">
        <v>538</v>
      </c>
      <c r="F24" s="90">
        <v>-23</v>
      </c>
      <c r="G24" s="52">
        <v>-4.0999999999999996</v>
      </c>
    </row>
    <row r="25" spans="1:8" s="50" customFormat="1" ht="12" customHeight="1" x14ac:dyDescent="0.25">
      <c r="A25" s="3"/>
      <c r="B25" s="46"/>
      <c r="C25" s="46" t="s">
        <v>93</v>
      </c>
      <c r="D25" s="90">
        <v>110</v>
      </c>
      <c r="E25" s="90">
        <v>125</v>
      </c>
      <c r="F25" s="90">
        <v>15</v>
      </c>
      <c r="G25" s="52">
        <v>13.6</v>
      </c>
    </row>
    <row r="26" spans="1:8" ht="3.75" customHeight="1" x14ac:dyDescent="0.2">
      <c r="A26" s="4"/>
      <c r="B26" s="4"/>
      <c r="C26" s="46"/>
      <c r="D26" s="60"/>
      <c r="E26" s="60"/>
      <c r="F26" s="18"/>
      <c r="G26" s="11"/>
    </row>
    <row r="27" spans="1:8" s="50" customFormat="1" ht="18" customHeight="1" x14ac:dyDescent="0.25">
      <c r="A27" s="46"/>
      <c r="B27" s="3" t="s">
        <v>97</v>
      </c>
      <c r="C27" s="46"/>
      <c r="D27" s="88">
        <v>561</v>
      </c>
      <c r="E27" s="88">
        <v>538</v>
      </c>
      <c r="F27" s="88">
        <v>-23</v>
      </c>
      <c r="G27" s="27">
        <v>-4.0999999999999996</v>
      </c>
    </row>
    <row r="28" spans="1:8" ht="12.9" customHeight="1" x14ac:dyDescent="0.25">
      <c r="A28" s="4"/>
      <c r="B28" s="3" t="s">
        <v>125</v>
      </c>
      <c r="C28" s="3"/>
      <c r="D28" s="18"/>
      <c r="E28" s="18"/>
      <c r="F28" s="18"/>
      <c r="G28" s="11"/>
    </row>
    <row r="29" spans="1:8" ht="12.75" customHeight="1" x14ac:dyDescent="0.2">
      <c r="A29" s="4"/>
      <c r="B29" s="4"/>
      <c r="C29" s="9" t="s">
        <v>20</v>
      </c>
      <c r="D29" s="60">
        <v>72</v>
      </c>
      <c r="E29" s="60">
        <v>44</v>
      </c>
      <c r="F29" s="90">
        <v>-28</v>
      </c>
      <c r="G29" s="52">
        <v>-38.9</v>
      </c>
      <c r="H29" s="61"/>
    </row>
    <row r="30" spans="1:8" ht="12.9" customHeight="1" x14ac:dyDescent="0.2">
      <c r="A30" s="4"/>
      <c r="B30" s="4"/>
      <c r="C30" s="9" t="s">
        <v>21</v>
      </c>
      <c r="D30" s="60">
        <v>118</v>
      </c>
      <c r="E30" s="60">
        <v>107</v>
      </c>
      <c r="F30" s="90">
        <v>-11</v>
      </c>
      <c r="G30" s="52">
        <v>-9.3000000000000007</v>
      </c>
    </row>
    <row r="31" spans="1:8" ht="12.9" customHeight="1" x14ac:dyDescent="0.2">
      <c r="A31" s="4"/>
      <c r="B31" s="4"/>
      <c r="C31" s="9" t="s">
        <v>50</v>
      </c>
      <c r="D31" s="60">
        <v>95</v>
      </c>
      <c r="E31" s="60">
        <v>103</v>
      </c>
      <c r="F31" s="90">
        <v>8</v>
      </c>
      <c r="G31" s="52">
        <v>8.4</v>
      </c>
    </row>
    <row r="32" spans="1:8" ht="12.9" customHeight="1" x14ac:dyDescent="0.2">
      <c r="A32" s="4"/>
      <c r="B32" s="4"/>
      <c r="C32" s="9" t="s">
        <v>22</v>
      </c>
      <c r="D32" s="60">
        <v>276</v>
      </c>
      <c r="E32" s="60">
        <v>284</v>
      </c>
      <c r="F32" s="90">
        <v>8</v>
      </c>
      <c r="G32" s="52">
        <v>2.9</v>
      </c>
    </row>
    <row r="33" spans="1:7" ht="3.9" customHeight="1" x14ac:dyDescent="0.2">
      <c r="A33" s="4"/>
      <c r="B33" s="4"/>
      <c r="C33" s="4"/>
      <c r="D33" s="18"/>
      <c r="E33" s="18"/>
      <c r="F33" s="18"/>
      <c r="G33" s="11"/>
    </row>
    <row r="34" spans="1:7" ht="12.75" customHeight="1" x14ac:dyDescent="0.25">
      <c r="A34" s="4"/>
      <c r="B34" s="3" t="s">
        <v>42</v>
      </c>
      <c r="C34" s="4"/>
      <c r="D34" s="19"/>
      <c r="E34" s="19"/>
      <c r="F34" s="19"/>
      <c r="G34" s="13"/>
    </row>
    <row r="35" spans="1:7" ht="12.75" customHeight="1" x14ac:dyDescent="0.2">
      <c r="A35" s="4"/>
      <c r="B35" s="4"/>
      <c r="C35" s="4" t="s">
        <v>16</v>
      </c>
      <c r="D35" s="18">
        <v>530</v>
      </c>
      <c r="E35" s="18">
        <v>506</v>
      </c>
      <c r="F35" s="90">
        <v>-24</v>
      </c>
      <c r="G35" s="52">
        <v>-4.5</v>
      </c>
    </row>
    <row r="36" spans="1:7" ht="12.75" customHeight="1" x14ac:dyDescent="0.2">
      <c r="A36" s="4"/>
      <c r="B36" s="4"/>
      <c r="C36" s="4" t="s">
        <v>17</v>
      </c>
      <c r="D36" s="18">
        <v>31</v>
      </c>
      <c r="E36" s="18">
        <v>32</v>
      </c>
      <c r="F36" s="90">
        <v>1</v>
      </c>
      <c r="G36" s="52">
        <v>3.2</v>
      </c>
    </row>
    <row r="37" spans="1:7" ht="3.9" customHeight="1" x14ac:dyDescent="0.2">
      <c r="A37" s="4"/>
      <c r="B37" s="4"/>
      <c r="C37" s="4"/>
      <c r="D37" s="18"/>
      <c r="E37" s="18"/>
      <c r="F37" s="18"/>
      <c r="G37" s="11"/>
    </row>
    <row r="38" spans="1:7" s="50" customFormat="1" ht="18" customHeight="1" x14ac:dyDescent="0.25">
      <c r="A38" s="46"/>
      <c r="B38" s="3" t="s">
        <v>98</v>
      </c>
      <c r="C38" s="46"/>
      <c r="D38" s="88">
        <v>110</v>
      </c>
      <c r="E38" s="88">
        <v>125</v>
      </c>
      <c r="F38" s="88">
        <v>15</v>
      </c>
      <c r="G38" s="27">
        <v>13.6</v>
      </c>
    </row>
    <row r="39" spans="1:7" ht="12.75" customHeight="1" x14ac:dyDescent="0.25">
      <c r="A39" s="4"/>
      <c r="B39" s="3" t="s">
        <v>42</v>
      </c>
      <c r="C39" s="4"/>
      <c r="D39" s="19"/>
      <c r="E39" s="19"/>
      <c r="F39" s="19"/>
      <c r="G39" s="13"/>
    </row>
    <row r="40" spans="1:7" ht="12.75" customHeight="1" x14ac:dyDescent="0.2">
      <c r="A40" s="4"/>
      <c r="B40" s="4"/>
      <c r="C40" s="4" t="s">
        <v>16</v>
      </c>
      <c r="D40" s="18">
        <v>88</v>
      </c>
      <c r="E40" s="18">
        <v>100</v>
      </c>
      <c r="F40" s="90">
        <v>12</v>
      </c>
      <c r="G40" s="52">
        <v>13.6</v>
      </c>
    </row>
    <row r="41" spans="1:7" ht="12.75" customHeight="1" x14ac:dyDescent="0.2">
      <c r="A41" s="4"/>
      <c r="B41" s="4"/>
      <c r="C41" s="4" t="s">
        <v>17</v>
      </c>
      <c r="D41" s="18">
        <v>22</v>
      </c>
      <c r="E41" s="18">
        <v>25</v>
      </c>
      <c r="F41" s="90">
        <v>3</v>
      </c>
      <c r="G41" s="52">
        <v>13.6</v>
      </c>
    </row>
    <row r="42" spans="1:7" ht="9" customHeight="1" x14ac:dyDescent="0.2">
      <c r="A42" s="4"/>
      <c r="B42" s="4"/>
      <c r="C42" s="4"/>
      <c r="D42" s="18"/>
      <c r="E42" s="18"/>
      <c r="F42" s="18"/>
      <c r="G42" s="11"/>
    </row>
    <row r="43" spans="1:7" ht="22.5" customHeight="1" x14ac:dyDescent="0.2">
      <c r="A43" s="62" t="s">
        <v>101</v>
      </c>
      <c r="B43" s="63"/>
      <c r="C43" s="63"/>
      <c r="D43" s="92">
        <v>84</v>
      </c>
      <c r="E43" s="92">
        <v>79</v>
      </c>
      <c r="F43" s="92">
        <v>-5</v>
      </c>
      <c r="G43" s="72">
        <v>-6</v>
      </c>
    </row>
    <row r="44" spans="1:7" ht="3.9" customHeight="1" x14ac:dyDescent="0.2">
      <c r="A44" s="4"/>
      <c r="B44" s="4"/>
      <c r="C44" s="4"/>
      <c r="D44" s="60"/>
      <c r="E44" s="60"/>
      <c r="F44" s="18"/>
      <c r="G44" s="11"/>
    </row>
    <row r="45" spans="1:7" s="50" customFormat="1" ht="12" customHeight="1" x14ac:dyDescent="0.25">
      <c r="A45" s="3"/>
      <c r="B45" s="46"/>
      <c r="C45" s="47" t="s">
        <v>92</v>
      </c>
      <c r="D45" s="90">
        <v>76</v>
      </c>
      <c r="E45" s="90">
        <v>74</v>
      </c>
      <c r="F45" s="90">
        <v>-2</v>
      </c>
      <c r="G45" s="52">
        <v>-2.6</v>
      </c>
    </row>
    <row r="46" spans="1:7" s="50" customFormat="1" ht="12" customHeight="1" x14ac:dyDescent="0.25">
      <c r="A46" s="3"/>
      <c r="B46" s="46"/>
      <c r="C46" s="47" t="s">
        <v>93</v>
      </c>
      <c r="D46" s="90">
        <v>8</v>
      </c>
      <c r="E46" s="90">
        <v>5</v>
      </c>
      <c r="F46" s="90">
        <v>-3</v>
      </c>
      <c r="G46" s="52">
        <v>-37.5</v>
      </c>
    </row>
    <row r="47" spans="1:7" ht="3.75" customHeight="1" x14ac:dyDescent="0.2">
      <c r="A47" s="4"/>
      <c r="B47" s="4"/>
      <c r="C47" s="46"/>
      <c r="D47" s="60"/>
      <c r="E47" s="60"/>
      <c r="F47" s="18"/>
      <c r="G47" s="11"/>
    </row>
    <row r="48" spans="1:7" s="50" customFormat="1" ht="18" customHeight="1" x14ac:dyDescent="0.25">
      <c r="A48" s="46"/>
      <c r="B48" s="3" t="s">
        <v>117</v>
      </c>
      <c r="C48" s="46"/>
      <c r="D48" s="88">
        <v>76</v>
      </c>
      <c r="E48" s="88">
        <v>74</v>
      </c>
      <c r="F48" s="88">
        <v>-2</v>
      </c>
      <c r="G48" s="27">
        <v>-2.6</v>
      </c>
    </row>
    <row r="49" spans="1:7" ht="12.9" customHeight="1" x14ac:dyDescent="0.25">
      <c r="A49" s="4"/>
      <c r="B49" s="3" t="s">
        <v>125</v>
      </c>
      <c r="C49" s="3"/>
      <c r="D49" s="18"/>
      <c r="E49" s="18"/>
      <c r="F49" s="18"/>
      <c r="G49" s="11"/>
    </row>
    <row r="50" spans="1:7" ht="12.75" customHeight="1" x14ac:dyDescent="0.2">
      <c r="A50" s="4"/>
      <c r="B50" s="4"/>
      <c r="C50" s="9" t="s">
        <v>20</v>
      </c>
      <c r="D50" s="60">
        <v>17</v>
      </c>
      <c r="E50" s="60">
        <v>9</v>
      </c>
      <c r="F50" s="90">
        <v>-8</v>
      </c>
      <c r="G50" s="52">
        <v>-47.1</v>
      </c>
    </row>
    <row r="51" spans="1:7" ht="12.9" customHeight="1" x14ac:dyDescent="0.2">
      <c r="A51" s="4"/>
      <c r="B51" s="4"/>
      <c r="C51" s="9" t="s">
        <v>21</v>
      </c>
      <c r="D51" s="60">
        <v>8</v>
      </c>
      <c r="E51" s="60">
        <v>8</v>
      </c>
      <c r="F51" s="102">
        <v>0</v>
      </c>
      <c r="G51" s="52">
        <v>0</v>
      </c>
    </row>
    <row r="52" spans="1:7" ht="12.9" customHeight="1" x14ac:dyDescent="0.2">
      <c r="A52" s="4"/>
      <c r="B52" s="4"/>
      <c r="C52" s="9" t="s">
        <v>50</v>
      </c>
      <c r="D52" s="60">
        <v>25</v>
      </c>
      <c r="E52" s="60">
        <v>22</v>
      </c>
      <c r="F52" s="90">
        <v>-3</v>
      </c>
      <c r="G52" s="52">
        <v>-12</v>
      </c>
    </row>
    <row r="53" spans="1:7" ht="12.9" customHeight="1" x14ac:dyDescent="0.2">
      <c r="A53" s="4"/>
      <c r="B53" s="4"/>
      <c r="C53" s="9" t="s">
        <v>22</v>
      </c>
      <c r="D53" s="60">
        <v>26</v>
      </c>
      <c r="E53" s="60">
        <v>35</v>
      </c>
      <c r="F53" s="90">
        <v>9</v>
      </c>
      <c r="G53" s="52">
        <v>34.6</v>
      </c>
    </row>
    <row r="54" spans="1:7" ht="3.9" customHeight="1" x14ac:dyDescent="0.2">
      <c r="A54" s="4"/>
      <c r="B54" s="4"/>
      <c r="C54" s="4"/>
      <c r="D54" s="18"/>
      <c r="E54" s="18"/>
      <c r="F54" s="18"/>
      <c r="G54" s="11"/>
    </row>
    <row r="55" spans="1:7" ht="12.75" customHeight="1" x14ac:dyDescent="0.25">
      <c r="A55" s="4"/>
      <c r="B55" s="3" t="s">
        <v>42</v>
      </c>
      <c r="C55" s="4"/>
      <c r="D55" s="19"/>
      <c r="E55" s="19"/>
      <c r="F55" s="19"/>
      <c r="G55" s="13"/>
    </row>
    <row r="56" spans="1:7" ht="12.75" customHeight="1" x14ac:dyDescent="0.2">
      <c r="A56" s="4"/>
      <c r="B56" s="4"/>
      <c r="C56" s="4" t="s">
        <v>16</v>
      </c>
      <c r="D56" s="18">
        <v>74</v>
      </c>
      <c r="E56" s="18">
        <v>71</v>
      </c>
      <c r="F56" s="90">
        <v>-3</v>
      </c>
      <c r="G56" s="52">
        <v>-4.0999999999999996</v>
      </c>
    </row>
    <row r="57" spans="1:7" ht="12.75" customHeight="1" x14ac:dyDescent="0.2">
      <c r="A57" s="4"/>
      <c r="B57" s="4"/>
      <c r="C57" s="4" t="s">
        <v>17</v>
      </c>
      <c r="D57" s="18">
        <v>2</v>
      </c>
      <c r="E57" s="18">
        <v>3</v>
      </c>
      <c r="F57" s="90">
        <v>1</v>
      </c>
      <c r="G57" s="52">
        <v>50</v>
      </c>
    </row>
    <row r="58" spans="1:7" ht="3.9" customHeight="1" x14ac:dyDescent="0.2">
      <c r="A58" s="4"/>
      <c r="B58" s="4"/>
      <c r="C58" s="4"/>
      <c r="D58" s="18"/>
      <c r="E58" s="18"/>
      <c r="F58" s="18"/>
      <c r="G58" s="11"/>
    </row>
    <row r="59" spans="1:7" s="50" customFormat="1" ht="18" customHeight="1" x14ac:dyDescent="0.25">
      <c r="A59" s="46"/>
      <c r="B59" s="3" t="s">
        <v>118</v>
      </c>
      <c r="C59" s="46"/>
      <c r="D59" s="88">
        <v>8</v>
      </c>
      <c r="E59" s="88">
        <v>5</v>
      </c>
      <c r="F59" s="88">
        <v>-3</v>
      </c>
      <c r="G59" s="27">
        <v>-37.5</v>
      </c>
    </row>
    <row r="60" spans="1:7" ht="12.75" customHeight="1" x14ac:dyDescent="0.25">
      <c r="A60" s="4"/>
      <c r="B60" s="3" t="s">
        <v>42</v>
      </c>
      <c r="C60" s="4"/>
      <c r="D60" s="19"/>
      <c r="E60" s="19"/>
      <c r="F60" s="19"/>
      <c r="G60" s="13"/>
    </row>
    <row r="61" spans="1:7" ht="12.75" customHeight="1" x14ac:dyDescent="0.2">
      <c r="A61" s="4"/>
      <c r="B61" s="4"/>
      <c r="C61" s="4" t="s">
        <v>16</v>
      </c>
      <c r="D61" s="18">
        <v>6</v>
      </c>
      <c r="E61" s="18">
        <v>5</v>
      </c>
      <c r="F61" s="90">
        <v>-1</v>
      </c>
      <c r="G61" s="52"/>
    </row>
    <row r="62" spans="1:7" ht="12.75" customHeight="1" x14ac:dyDescent="0.2">
      <c r="A62" s="4"/>
      <c r="B62" s="4"/>
      <c r="C62" s="4" t="s">
        <v>17</v>
      </c>
      <c r="D62" s="18">
        <v>2</v>
      </c>
      <c r="E62" s="18">
        <v>0</v>
      </c>
      <c r="F62" s="90">
        <v>-2</v>
      </c>
      <c r="G62" s="52"/>
    </row>
    <row r="63" spans="1:7" ht="6.75" customHeight="1" x14ac:dyDescent="0.2">
      <c r="D63" s="49"/>
      <c r="E63" s="49"/>
      <c r="F63" s="49"/>
    </row>
    <row r="64" spans="1:7" ht="12" customHeight="1" x14ac:dyDescent="0.25">
      <c r="A64" s="134" t="s">
        <v>123</v>
      </c>
      <c r="B64" s="135"/>
      <c r="C64" s="135"/>
      <c r="D64" s="135"/>
      <c r="E64" s="135"/>
      <c r="F64" s="135"/>
      <c r="G64" s="135"/>
    </row>
  </sheetData>
  <mergeCells count="5">
    <mergeCell ref="A1:C1"/>
    <mergeCell ref="A3:C3"/>
    <mergeCell ref="D4:E4"/>
    <mergeCell ref="F4:G4"/>
    <mergeCell ref="A64:G64"/>
  </mergeCells>
  <printOptions horizontalCentered="1"/>
  <pageMargins left="0.23622047244094491" right="0.23622047244094491" top="0.35433070866141736" bottom="0.39370078740157483" header="0.31496062992125984" footer="0.31496062992125984"/>
  <pageSetup paperSize="9" scale="82"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24AC5-AF17-4820-B0F0-ADEFC35F1785}">
  <dimension ref="A1:H45"/>
  <sheetViews>
    <sheetView zoomScaleNormal="100" workbookViewId="0">
      <pane ySplit="5" topLeftCell="A6" activePane="bottomLeft" state="frozen"/>
      <selection sqref="A1:XFD1048576"/>
      <selection pane="bottomLeft" sqref="A1:C1"/>
    </sheetView>
  </sheetViews>
  <sheetFormatPr baseColWidth="10" defaultColWidth="11.453125" defaultRowHeight="10" x14ac:dyDescent="0.2"/>
  <cols>
    <col min="1" max="1" width="2.81640625" style="50" customWidth="1"/>
    <col min="2" max="2" width="1.81640625" style="50" customWidth="1"/>
    <col min="3" max="3" width="63.54296875" style="50" customWidth="1"/>
    <col min="4" max="4" width="10.1796875" style="50" customWidth="1"/>
    <col min="5" max="5" width="10.1796875" style="17" customWidth="1"/>
    <col min="6" max="6" width="9.81640625" style="50" customWidth="1"/>
    <col min="7" max="8" width="12.1796875" style="50" customWidth="1"/>
    <col min="9" max="16384" width="11.453125" style="50"/>
  </cols>
  <sheetData>
    <row r="1" spans="1:8" s="43" customFormat="1" ht="15.75" customHeight="1" x14ac:dyDescent="0.25">
      <c r="A1" s="120" t="s">
        <v>81</v>
      </c>
      <c r="B1" s="121"/>
      <c r="C1" s="121"/>
      <c r="D1" s="107"/>
      <c r="E1" s="41"/>
      <c r="F1" s="42"/>
      <c r="G1" s="45" t="s">
        <v>82</v>
      </c>
      <c r="H1" s="41"/>
    </row>
    <row r="2" spans="1:8" s="43" customFormat="1" ht="5.25" customHeight="1" x14ac:dyDescent="0.2">
      <c r="A2" s="44"/>
      <c r="B2" s="41"/>
      <c r="C2" s="41"/>
      <c r="D2" s="41"/>
      <c r="E2" s="41"/>
      <c r="F2" s="41"/>
      <c r="G2" s="41"/>
      <c r="H2" s="41"/>
    </row>
    <row r="3" spans="1:8" ht="15.75" customHeight="1" thickBot="1" x14ac:dyDescent="0.35">
      <c r="A3" s="124" t="s">
        <v>124</v>
      </c>
      <c r="B3" s="129"/>
      <c r="C3" s="129"/>
      <c r="D3" s="108"/>
      <c r="E3" s="35"/>
      <c r="F3" s="36"/>
      <c r="G3" s="36"/>
    </row>
    <row r="4" spans="1:8" ht="22.5" customHeight="1" x14ac:dyDescent="0.25">
      <c r="A4" s="6"/>
      <c r="B4" s="109"/>
      <c r="C4" s="109"/>
      <c r="D4" s="126" t="s">
        <v>13</v>
      </c>
      <c r="E4" s="126"/>
      <c r="F4" s="125" t="s">
        <v>107</v>
      </c>
      <c r="G4" s="125"/>
    </row>
    <row r="5" spans="1:8" ht="15" customHeight="1" x14ac:dyDescent="0.25">
      <c r="A5" s="3"/>
      <c r="B5" s="46"/>
      <c r="C5" s="3"/>
      <c r="D5" s="14">
        <v>2020</v>
      </c>
      <c r="E5" s="14">
        <v>2021</v>
      </c>
      <c r="F5" s="8" t="s">
        <v>14</v>
      </c>
      <c r="G5" s="8" t="s">
        <v>15</v>
      </c>
    </row>
    <row r="6" spans="1:8" ht="15.75" customHeight="1" x14ac:dyDescent="0.2">
      <c r="A6" s="62" t="s">
        <v>139</v>
      </c>
      <c r="B6" s="63"/>
      <c r="C6" s="63"/>
      <c r="D6" s="117">
        <v>35.016698159999997</v>
      </c>
      <c r="E6" s="117">
        <v>34.246471630000002</v>
      </c>
      <c r="F6" s="117">
        <v>-0.77022652999999508</v>
      </c>
      <c r="G6" s="65">
        <v>-2.2000000000000002</v>
      </c>
    </row>
    <row r="7" spans="1:8" ht="15.75" customHeight="1" x14ac:dyDescent="0.25">
      <c r="A7" s="46"/>
      <c r="B7" s="3" t="s">
        <v>128</v>
      </c>
      <c r="C7" s="3"/>
      <c r="D7" s="51"/>
      <c r="E7" s="51"/>
      <c r="F7" s="51"/>
      <c r="G7" s="52"/>
    </row>
    <row r="8" spans="1:8" ht="12" customHeight="1" x14ac:dyDescent="0.2">
      <c r="A8" s="46"/>
      <c r="B8" s="46"/>
      <c r="C8" s="47" t="s">
        <v>51</v>
      </c>
      <c r="D8" s="68">
        <v>38.05815827</v>
      </c>
      <c r="E8" s="68">
        <v>37.51680056</v>
      </c>
      <c r="F8" s="68">
        <v>-0.54135770999999977</v>
      </c>
      <c r="G8" s="97">
        <v>-1.4</v>
      </c>
      <c r="H8" s="95"/>
    </row>
    <row r="9" spans="1:8" ht="12" customHeight="1" x14ac:dyDescent="0.2">
      <c r="A9" s="46"/>
      <c r="B9" s="46"/>
      <c r="C9" s="47" t="s">
        <v>52</v>
      </c>
      <c r="D9" s="68">
        <v>42.499188310000001</v>
      </c>
      <c r="E9" s="68">
        <v>41.701619119999997</v>
      </c>
      <c r="F9" s="68">
        <v>-0.79756919000000437</v>
      </c>
      <c r="G9" s="97">
        <v>-1.9</v>
      </c>
    </row>
    <row r="10" spans="1:8" ht="12" customHeight="1" x14ac:dyDescent="0.2">
      <c r="A10" s="46"/>
      <c r="B10" s="46"/>
      <c r="C10" s="47" t="s">
        <v>53</v>
      </c>
      <c r="D10" s="68">
        <v>32.161854920000003</v>
      </c>
      <c r="E10" s="68">
        <v>31.983193929999999</v>
      </c>
      <c r="F10" s="68">
        <v>-0.17866099000000446</v>
      </c>
      <c r="G10" s="97">
        <v>-0.6</v>
      </c>
    </row>
    <row r="11" spans="1:8" ht="12" customHeight="1" x14ac:dyDescent="0.2">
      <c r="A11" s="46"/>
      <c r="B11" s="46"/>
      <c r="C11" s="47" t="s">
        <v>58</v>
      </c>
      <c r="D11" s="68">
        <v>45.08813559</v>
      </c>
      <c r="E11" s="68">
        <v>41.304794520000002</v>
      </c>
      <c r="F11" s="68">
        <v>-3.7833410699999988</v>
      </c>
      <c r="G11" s="97">
        <v>-8.4</v>
      </c>
    </row>
    <row r="12" spans="1:8" ht="12" customHeight="1" x14ac:dyDescent="0.2">
      <c r="A12" s="46"/>
      <c r="B12" s="46"/>
      <c r="C12" s="47" t="s">
        <v>54</v>
      </c>
      <c r="D12" s="68">
        <v>34.592238029999997</v>
      </c>
      <c r="E12" s="68">
        <v>35.890087979999997</v>
      </c>
      <c r="F12" s="68">
        <v>1.2978499499999998</v>
      </c>
      <c r="G12" s="97">
        <v>3.8</v>
      </c>
    </row>
    <row r="13" spans="1:8" ht="12" customHeight="1" x14ac:dyDescent="0.2">
      <c r="A13" s="46"/>
      <c r="B13" s="46"/>
      <c r="C13" s="47" t="s">
        <v>55</v>
      </c>
      <c r="D13" s="68">
        <v>36.896778930000004</v>
      </c>
      <c r="E13" s="68">
        <v>36.141308109999997</v>
      </c>
      <c r="F13" s="68">
        <v>-0.75547082000000643</v>
      </c>
      <c r="G13" s="97">
        <v>-2</v>
      </c>
      <c r="H13" s="95"/>
    </row>
    <row r="14" spans="1:8" ht="12" customHeight="1" x14ac:dyDescent="0.2">
      <c r="A14" s="46"/>
      <c r="B14" s="46"/>
      <c r="C14" s="47" t="s">
        <v>19</v>
      </c>
      <c r="D14" s="68">
        <v>32.950644599999997</v>
      </c>
      <c r="E14" s="68">
        <v>32.94471334</v>
      </c>
      <c r="F14" s="68">
        <v>-5.9312599999969962E-3</v>
      </c>
      <c r="G14" s="97">
        <v>0</v>
      </c>
      <c r="H14" s="95"/>
    </row>
    <row r="15" spans="1:8" ht="12" customHeight="1" x14ac:dyDescent="0.2">
      <c r="A15" s="46"/>
      <c r="B15" s="46"/>
      <c r="C15" s="47" t="s">
        <v>56</v>
      </c>
      <c r="D15" s="68">
        <v>39.81262108</v>
      </c>
      <c r="E15" s="68">
        <v>38.992471039999998</v>
      </c>
      <c r="F15" s="68">
        <v>-0.82015004000000147</v>
      </c>
      <c r="G15" s="97">
        <v>-2.1</v>
      </c>
    </row>
    <row r="16" spans="1:8" ht="12" customHeight="1" x14ac:dyDescent="0.2">
      <c r="A16" s="46"/>
      <c r="B16" s="46"/>
      <c r="C16" s="47" t="s">
        <v>57</v>
      </c>
      <c r="D16" s="68">
        <v>32.563294120000002</v>
      </c>
      <c r="E16" s="68">
        <v>30.609279480000001</v>
      </c>
      <c r="F16" s="68">
        <v>-1.9540146400000005</v>
      </c>
      <c r="G16" s="97">
        <v>-6</v>
      </c>
    </row>
    <row r="17" spans="1:8" ht="12" customHeight="1" x14ac:dyDescent="0.2">
      <c r="A17" s="46"/>
      <c r="B17" s="46"/>
      <c r="C17" s="47" t="s">
        <v>59</v>
      </c>
      <c r="D17" s="68">
        <v>39.473412490000001</v>
      </c>
      <c r="E17" s="68">
        <v>35.680781760000002</v>
      </c>
      <c r="F17" s="68">
        <v>-3.7926307299999991</v>
      </c>
      <c r="G17" s="97">
        <v>-9.6</v>
      </c>
    </row>
    <row r="18" spans="1:8" ht="12" customHeight="1" x14ac:dyDescent="0.2">
      <c r="A18" s="46"/>
      <c r="B18" s="46"/>
      <c r="C18" s="47" t="s">
        <v>60</v>
      </c>
      <c r="D18" s="68">
        <v>49.302898550000002</v>
      </c>
      <c r="E18" s="68">
        <v>51.076700430000002</v>
      </c>
      <c r="F18" s="68">
        <v>1.7738018800000006</v>
      </c>
      <c r="G18" s="97">
        <v>3.6</v>
      </c>
    </row>
    <row r="19" spans="1:8" ht="12" customHeight="1" x14ac:dyDescent="0.2">
      <c r="A19" s="46"/>
      <c r="B19" s="46"/>
      <c r="C19" s="47" t="s">
        <v>61</v>
      </c>
      <c r="D19" s="68">
        <v>44.1082544</v>
      </c>
      <c r="E19" s="68">
        <v>42.187283239999999</v>
      </c>
      <c r="F19" s="68">
        <v>-1.9209711600000006</v>
      </c>
      <c r="G19" s="97">
        <v>-4.4000000000000004</v>
      </c>
    </row>
    <row r="20" spans="1:8" ht="12" customHeight="1" x14ac:dyDescent="0.2">
      <c r="A20" s="46"/>
      <c r="B20" s="46"/>
      <c r="C20" s="47" t="s">
        <v>62</v>
      </c>
      <c r="D20" s="68">
        <v>37.696560460000001</v>
      </c>
      <c r="E20" s="68">
        <v>36.19123579</v>
      </c>
      <c r="F20" s="68">
        <v>-1.5053246700000003</v>
      </c>
      <c r="G20" s="97">
        <v>-4</v>
      </c>
    </row>
    <row r="21" spans="1:8" ht="12" customHeight="1" x14ac:dyDescent="0.2">
      <c r="A21" s="46"/>
      <c r="B21" s="46"/>
      <c r="C21" s="47" t="s">
        <v>0</v>
      </c>
      <c r="D21" s="68">
        <v>32.487745420000003</v>
      </c>
      <c r="E21" s="68">
        <v>31.7443727</v>
      </c>
      <c r="F21" s="68">
        <v>-0.74337272000000354</v>
      </c>
      <c r="G21" s="97">
        <v>-2.2999999999999998</v>
      </c>
    </row>
    <row r="22" spans="1:8" ht="12" customHeight="1" x14ac:dyDescent="0.2">
      <c r="A22" s="46"/>
      <c r="B22" s="46"/>
      <c r="C22" s="116" t="s">
        <v>1</v>
      </c>
      <c r="D22" s="68">
        <v>37.383670789999996</v>
      </c>
      <c r="E22" s="68">
        <v>36.627940760000001</v>
      </c>
      <c r="F22" s="68">
        <v>-0.75573002999999517</v>
      </c>
      <c r="G22" s="97">
        <v>-2</v>
      </c>
    </row>
    <row r="23" spans="1:8" ht="12" customHeight="1" x14ac:dyDescent="0.2">
      <c r="A23" s="46"/>
      <c r="B23" s="46"/>
      <c r="C23" s="116" t="s">
        <v>63</v>
      </c>
      <c r="D23" s="68">
        <v>39.288043479999999</v>
      </c>
      <c r="E23" s="68">
        <v>39.223961660000001</v>
      </c>
      <c r="F23" s="68">
        <v>-6.4081819999998402E-2</v>
      </c>
      <c r="G23" s="97">
        <v>-0.2</v>
      </c>
    </row>
    <row r="24" spans="1:8" ht="12" customHeight="1" x14ac:dyDescent="0.2">
      <c r="A24" s="46"/>
      <c r="B24" s="46"/>
      <c r="C24" s="47" t="s">
        <v>2</v>
      </c>
      <c r="D24" s="68">
        <v>33.93515507</v>
      </c>
      <c r="E24" s="68">
        <v>32.064849070000001</v>
      </c>
      <c r="F24" s="68">
        <v>-1.8703059999999994</v>
      </c>
      <c r="G24" s="97">
        <v>-5.5</v>
      </c>
    </row>
    <row r="25" spans="1:8" ht="12" customHeight="1" x14ac:dyDescent="0.2">
      <c r="A25" s="46"/>
      <c r="B25" s="46"/>
      <c r="C25" s="47" t="s">
        <v>64</v>
      </c>
      <c r="D25" s="68">
        <v>43.890797319999997</v>
      </c>
      <c r="E25" s="68">
        <v>43.574887539999999</v>
      </c>
      <c r="F25" s="68">
        <v>-0.31590977999999836</v>
      </c>
      <c r="G25" s="97">
        <v>-0.7</v>
      </c>
    </row>
    <row r="26" spans="1:8" ht="12" customHeight="1" x14ac:dyDescent="0.2">
      <c r="A26" s="46"/>
      <c r="B26" s="46"/>
      <c r="C26" s="116" t="s">
        <v>65</v>
      </c>
      <c r="D26" s="68">
        <v>38.170449679999997</v>
      </c>
      <c r="E26" s="68">
        <v>36.749726180000003</v>
      </c>
      <c r="F26" s="68">
        <v>-1.420723499999994</v>
      </c>
      <c r="G26" s="97">
        <v>-3.7</v>
      </c>
    </row>
    <row r="27" spans="1:8" ht="12" customHeight="1" x14ac:dyDescent="0.2">
      <c r="A27" s="46"/>
      <c r="B27" s="46"/>
      <c r="C27" s="116" t="s">
        <v>66</v>
      </c>
      <c r="D27" s="68">
        <v>54.126910299999999</v>
      </c>
      <c r="E27" s="68">
        <v>55.03656307</v>
      </c>
      <c r="F27" s="68">
        <v>0.909652770000001</v>
      </c>
      <c r="G27" s="97">
        <v>1.7</v>
      </c>
    </row>
    <row r="28" spans="1:8" ht="12" customHeight="1" x14ac:dyDescent="0.2">
      <c r="A28" s="46"/>
      <c r="B28" s="46"/>
      <c r="C28" s="47" t="s">
        <v>67</v>
      </c>
      <c r="D28" s="68">
        <v>36.736842109999998</v>
      </c>
      <c r="E28" s="68">
        <v>21.428571430000002</v>
      </c>
      <c r="F28" s="68">
        <v>-15.308270679999996</v>
      </c>
      <c r="G28" s="97">
        <v>-41.7</v>
      </c>
    </row>
    <row r="29" spans="1:8" ht="3.75" customHeight="1" x14ac:dyDescent="0.2">
      <c r="A29" s="46"/>
      <c r="B29" s="46"/>
      <c r="C29" s="46"/>
      <c r="D29" s="51"/>
      <c r="E29" s="101"/>
      <c r="F29" s="68"/>
      <c r="G29" s="52"/>
    </row>
    <row r="30" spans="1:8" ht="12" customHeight="1" x14ac:dyDescent="0.25">
      <c r="A30" s="46"/>
      <c r="B30" s="3" t="s">
        <v>140</v>
      </c>
      <c r="C30" s="3"/>
      <c r="D30" s="51"/>
      <c r="E30" s="101"/>
      <c r="F30" s="68"/>
      <c r="G30" s="52"/>
    </row>
    <row r="31" spans="1:8" ht="12" customHeight="1" x14ac:dyDescent="0.2">
      <c r="A31" s="46"/>
      <c r="B31" s="46"/>
      <c r="C31" s="22" t="s">
        <v>16</v>
      </c>
      <c r="D31" s="67">
        <v>34.936943579999998</v>
      </c>
      <c r="E31" s="68">
        <v>34.278927520000003</v>
      </c>
      <c r="F31" s="68">
        <v>-0.65801605999999424</v>
      </c>
      <c r="G31" s="97">
        <v>-1.9</v>
      </c>
      <c r="H31" s="95"/>
    </row>
    <row r="32" spans="1:8" ht="12" customHeight="1" x14ac:dyDescent="0.2">
      <c r="A32" s="46"/>
      <c r="B32" s="46"/>
      <c r="C32" s="22" t="s">
        <v>17</v>
      </c>
      <c r="D32" s="67">
        <v>35.223580939999998</v>
      </c>
      <c r="E32" s="68">
        <v>34.166530969999997</v>
      </c>
      <c r="F32" s="68">
        <v>-1.0570499700000013</v>
      </c>
      <c r="G32" s="97">
        <v>-3</v>
      </c>
    </row>
    <row r="33" spans="1:8" ht="3.75" customHeight="1" x14ac:dyDescent="0.2">
      <c r="A33" s="46"/>
      <c r="B33" s="46"/>
      <c r="C33" s="46"/>
      <c r="D33" s="51"/>
      <c r="E33" s="51"/>
      <c r="F33" s="68"/>
      <c r="G33" s="97"/>
    </row>
    <row r="34" spans="1:8" ht="12" customHeight="1" x14ac:dyDescent="0.25">
      <c r="A34" s="46"/>
      <c r="B34" s="3" t="s">
        <v>141</v>
      </c>
      <c r="C34" s="3"/>
      <c r="D34" s="51"/>
      <c r="E34" s="51"/>
      <c r="F34" s="68"/>
      <c r="G34" s="52"/>
    </row>
    <row r="35" spans="1:8" ht="12" customHeight="1" x14ac:dyDescent="0.2">
      <c r="A35" s="46"/>
      <c r="B35" s="46"/>
      <c r="C35" s="22" t="s">
        <v>95</v>
      </c>
      <c r="D35" s="67">
        <v>33.832123039999999</v>
      </c>
      <c r="E35" s="68">
        <v>33.184910670000001</v>
      </c>
      <c r="F35" s="68">
        <v>-0.64721236999999832</v>
      </c>
      <c r="G35" s="97">
        <v>-1.9</v>
      </c>
      <c r="H35" s="95"/>
    </row>
    <row r="36" spans="1:8" ht="12" customHeight="1" x14ac:dyDescent="0.2">
      <c r="A36" s="46"/>
      <c r="B36" s="46"/>
      <c r="C36" s="22" t="s">
        <v>80</v>
      </c>
      <c r="D36" s="67">
        <v>51.613840039999999</v>
      </c>
      <c r="E36" s="68">
        <v>49.794634850000001</v>
      </c>
      <c r="F36" s="68">
        <v>-1.8192051899999981</v>
      </c>
      <c r="G36" s="97">
        <v>-3.5</v>
      </c>
    </row>
    <row r="37" spans="1:8" ht="9" customHeight="1" x14ac:dyDescent="0.2">
      <c r="A37" s="46"/>
      <c r="B37" s="46"/>
      <c r="C37" s="46"/>
      <c r="D37" s="51"/>
      <c r="E37" s="51"/>
      <c r="F37" s="51"/>
      <c r="G37" s="52"/>
    </row>
    <row r="38" spans="1:8" ht="16" customHeight="1" x14ac:dyDescent="0.2">
      <c r="A38" s="110" t="s">
        <v>142</v>
      </c>
      <c r="B38" s="111"/>
      <c r="C38" s="112"/>
      <c r="D38" s="113">
        <v>48.452993329999998</v>
      </c>
      <c r="E38" s="113">
        <v>47.044084310000002</v>
      </c>
      <c r="F38" s="114">
        <v>-1.4089090199999958</v>
      </c>
      <c r="G38" s="115">
        <v>-2.9</v>
      </c>
    </row>
    <row r="39" spans="1:8" ht="16.5" customHeight="1" x14ac:dyDescent="0.25">
      <c r="A39" s="46"/>
      <c r="B39" s="3" t="s">
        <v>140</v>
      </c>
      <c r="C39" s="3"/>
      <c r="D39" s="51"/>
      <c r="E39" s="101"/>
      <c r="F39" s="68"/>
      <c r="G39" s="52"/>
    </row>
    <row r="40" spans="1:8" ht="12" customHeight="1" x14ac:dyDescent="0.2">
      <c r="A40" s="46"/>
      <c r="B40" s="46"/>
      <c r="C40" s="22" t="s">
        <v>16</v>
      </c>
      <c r="D40" s="67">
        <v>49.561844710000003</v>
      </c>
      <c r="E40" s="68">
        <v>47.038563979999999</v>
      </c>
      <c r="F40" s="68">
        <v>-2.5232807300000033</v>
      </c>
      <c r="G40" s="97">
        <v>-5.0999999999999996</v>
      </c>
      <c r="H40" s="95"/>
    </row>
    <row r="41" spans="1:8" ht="12" customHeight="1" x14ac:dyDescent="0.2">
      <c r="A41" s="46"/>
      <c r="B41" s="46"/>
      <c r="C41" s="22" t="s">
        <v>17</v>
      </c>
      <c r="D41" s="67">
        <v>47.47472982</v>
      </c>
      <c r="E41" s="68">
        <v>47.048733919999997</v>
      </c>
      <c r="F41" s="68">
        <v>-0.42599590000000376</v>
      </c>
      <c r="G41" s="97">
        <v>-0.9</v>
      </c>
    </row>
    <row r="42" spans="1:8" ht="3.75" customHeight="1" x14ac:dyDescent="0.2">
      <c r="A42" s="46"/>
      <c r="B42" s="46"/>
      <c r="C42" s="46"/>
      <c r="D42" s="51"/>
      <c r="E42" s="51"/>
      <c r="F42" s="68"/>
      <c r="G42" s="97"/>
    </row>
    <row r="43" spans="1:8" ht="6.75" customHeight="1" x14ac:dyDescent="0.2">
      <c r="D43" s="49"/>
      <c r="E43" s="49"/>
      <c r="F43" s="49"/>
      <c r="H43" s="15"/>
    </row>
    <row r="44" spans="1:8" ht="29.5" customHeight="1" x14ac:dyDescent="0.2">
      <c r="A44" s="130" t="s">
        <v>143</v>
      </c>
      <c r="B44" s="131"/>
      <c r="C44" s="131"/>
      <c r="D44" s="131"/>
      <c r="E44" s="131"/>
      <c r="F44" s="131"/>
      <c r="G44" s="131"/>
    </row>
    <row r="45" spans="1:8" ht="16" customHeight="1" x14ac:dyDescent="0.2">
      <c r="A45" s="127"/>
      <c r="B45" s="128"/>
      <c r="C45" s="128"/>
      <c r="D45" s="128"/>
      <c r="E45" s="128"/>
      <c r="F45" s="128"/>
      <c r="G45" s="128"/>
    </row>
  </sheetData>
  <mergeCells count="6">
    <mergeCell ref="A45:G45"/>
    <mergeCell ref="A1:C1"/>
    <mergeCell ref="A3:C3"/>
    <mergeCell ref="D4:E4"/>
    <mergeCell ref="F4:G4"/>
    <mergeCell ref="A44:G44"/>
  </mergeCells>
  <printOptions horizontalCentered="1"/>
  <pageMargins left="0.23622047244094491" right="0.23622047244094491" top="0.35433070866141736" bottom="0.39370078740157483" header="0.31496062992125984" footer="0.31496062992125984"/>
  <pageSetup paperSize="9" scale="82"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8</vt:i4>
      </vt:variant>
    </vt:vector>
  </HeadingPairs>
  <TitlesOfParts>
    <vt:vector size="16" baseType="lpstr">
      <vt:lpstr>ATR - Res.1</vt:lpstr>
      <vt:lpstr>ATR-Res.2</vt:lpstr>
      <vt:lpstr>ATR-Res.3</vt:lpstr>
      <vt:lpstr>ATR - Res.4</vt:lpstr>
      <vt:lpstr>ATR - Res.5</vt:lpstr>
      <vt:lpstr>ATR-Res.6</vt:lpstr>
      <vt:lpstr>ATR-Res.7</vt:lpstr>
      <vt:lpstr>ATR-Res.8</vt:lpstr>
      <vt:lpstr>'ATR - Res.1'!Área_de_impresión</vt:lpstr>
      <vt:lpstr>'ATR - Res.4'!Área_de_impresión</vt:lpstr>
      <vt:lpstr>'ATR - Res.5'!Área_de_impresión</vt:lpstr>
      <vt:lpstr>'ATR-Res.2'!Área_de_impresión</vt:lpstr>
      <vt:lpstr>'ATR-Res.3'!Área_de_impresión</vt:lpstr>
      <vt:lpstr>'ATR-Res.6'!Área_de_impresión</vt:lpstr>
      <vt:lpstr>'ATR-Res.7'!Área_de_impresión</vt:lpstr>
      <vt:lpstr>'ATR-Res.8'!Área_de_impresión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2021-10-28T10:20:24Z</dcterms:created>
  <dcterms:modified xsi:type="dcterms:W3CDTF">2022-11-14T07:14:25Z</dcterms:modified>
</cp:coreProperties>
</file>